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esna\Desktop\2. REBALANS 2025\"/>
    </mc:Choice>
  </mc:AlternateContent>
  <xr:revisionPtr revIDLastSave="0" documentId="13_ncr:1_{EA0F9E26-4454-4F47-889E-8E998A2D5F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 (1)" sheetId="1" r:id="rId1"/>
    <sheet name="Sheet (2)" sheetId="2" r:id="rId2"/>
    <sheet name="Sheet (3)" sheetId="3" r:id="rId3"/>
    <sheet name="Sheet (4)" sheetId="4" r:id="rId4"/>
    <sheet name="Sheet (5)" sheetId="5" r:id="rId5"/>
    <sheet name="Sheet (6)" sheetId="6" r:id="rId6"/>
    <sheet name="Sheet (7)" sheetId="7" r:id="rId7"/>
    <sheet name="Sheet (8)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D32" i="1"/>
  <c r="B32" i="1"/>
</calcChain>
</file>

<file path=xl/sharedStrings.xml><?xml version="1.0" encoding="utf-8"?>
<sst xmlns="http://schemas.openxmlformats.org/spreadsheetml/2006/main" count="312" uniqueCount="136">
  <si>
    <t>PRIJEDLOG IZMJENA I DOPUNA FINANCIJSKOG PLANA DRVODJELSKA TEHNIČKA ŠKOLA VINKOVCI ZA 2025. GODINU</t>
  </si>
  <si>
    <t>I. OPĆI DIO</t>
  </si>
  <si>
    <t>A) SAŽETAK RAČUNA PRIHODA I RASHODA</t>
  </si>
  <si>
    <t>Razred i naziv</t>
  </si>
  <si>
    <t>Plan 2025.</t>
  </si>
  <si>
    <t>Povećanje/smanjenje</t>
  </si>
  <si>
    <t>Novi plan 2025.</t>
  </si>
  <si>
    <t>2</t>
  </si>
  <si>
    <t>3</t>
  </si>
  <si>
    <t>4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</si>
  <si>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</si>
  <si>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</si>
  <si>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</si>
  <si>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</si>
  <si>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</si>
  <si>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</si>
  <si>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</si>
  <si>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</si>
  <si>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</si>
  <si>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</si>
  <si>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</si>
  <si>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VIŠAK/MANJAK + NETO FINANCIRANJE</t>
  </si>
  <si>
    <t>C) PRENESENI VIŠAK ILI PRENESENI MANJAK</t>
  </si>
  <si>
    <t>Naziv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</si>
  <si>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</si>
  <si>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</si>
  <si>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</si>
  <si>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</si>
  <si>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</si>
  <si>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</si>
  <si>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</si>
  <si>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Rashodi za nabavu proizvedene dugotrajne imovine</t>
  </si>
  <si>
    <t>42</t>
  </si>
  <si>
    <t>Rashodi za nabavu nefinancijske imovine</t>
  </si>
  <si>
    <t>Rashodi za donacije, kazne, naknade šteta i kapitalne pomoći</t>
  </si>
  <si>
    <t>38</t>
  </si>
  <si>
    <t>Materijalni rashodi</t>
  </si>
  <si>
    <t>32</t>
  </si>
  <si>
    <t>Rashodi za zaposlene</t>
  </si>
  <si>
    <t>31</t>
  </si>
  <si>
    <t>Rashodi poslovanja</t>
  </si>
  <si>
    <t>UKUPNO RASHODI</t>
  </si>
  <si>
    <t>Naziv rashoda</t>
  </si>
  <si>
    <t>Razred/ skupina</t>
  </si>
  <si>
    <t>Prihodi iz nadležnog proračuna i od HZZO-a temeljem ugovornih obveza</t>
  </si>
  <si>
    <t>67</t>
  </si>
  <si>
    <t>Prihodi od prodaje proizvoda i robe te pruženih usluga, prihodi od donacija te povrati po protestiranim jamstvima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</si>
  <si>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</si>
  <si>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</si>
  <si>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</si>
  <si>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</si>
  <si>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</si>
  <si>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</si>
  <si>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</si>
  <si>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>Prihodi poslovanja</t>
  </si>
  <si>
    <t>6</t>
  </si>
  <si>
    <t>UKUPNO PRIHODI</t>
  </si>
  <si>
    <t>Naziv prihoda</t>
  </si>
  <si>
    <t>A1. PRIHODI I RASHODI PREMA EKONOMSKOJ KLASIFIKACIJI</t>
  </si>
  <si>
    <t>A. RAČUN PRIHODA I RASHODA</t>
  </si>
  <si>
    <t>DONACIJE</t>
  </si>
  <si>
    <t>61</t>
  </si>
  <si>
    <t>POMOĆI EU</t>
  </si>
  <si>
    <t>52</t>
  </si>
  <si>
    <t>OSTALE POMOĆI</t>
  </si>
  <si>
    <t>51</t>
  </si>
  <si>
    <t>POMOĆI</t>
  </si>
  <si>
    <t>5</t>
  </si>
  <si>
    <t>PRIHODI ZA POSEBNE NAMJENE - DEC</t>
  </si>
  <si>
    <t>48</t>
  </si>
  <si>
    <t>OSTALI PRIHODI ZA POSEBNE NAMJENE</t>
  </si>
  <si>
    <t>43</t>
  </si>
  <si>
    <t>PRIHODI ZA POSEBNE NAMJENE</t>
  </si>
  <si>
    <t>VLASTITI PRIHODI</t>
  </si>
  <si>
    <t>OPĆI PRIHODI I PRIMICI</t>
  </si>
  <si>
    <t>11</t>
  </si>
  <si>
    <t>1</t>
  </si>
  <si>
    <t>Povećanje / smanjenje</t>
  </si>
  <si>
    <t>Razred /
skupina</t>
  </si>
  <si>
    <t>A2. PRIHODI I RASHODI PREMA IZVORIMA FINANCIRANJA</t>
  </si>
  <si>
    <t>Dodatne usluge u obrazovanju</t>
  </si>
  <si>
    <t>096</t>
  </si>
  <si>
    <t>Srednjoškolsko  obrazovanje</t>
  </si>
  <si>
    <t>092</t>
  </si>
  <si>
    <t>Obrazovanje</t>
  </si>
  <si>
    <t>09</t>
  </si>
  <si>
    <t>Razred/
skupina</t>
  </si>
  <si>
    <t>A3. RASHODI PREMA FUNKCIJSKOJ KLASIFIKACIJI</t>
  </si>
  <si>
    <t>B1. RAČUN FINANCIRANJA PREMA EKONOMSKOJ KLASIFIKACIJI</t>
  </si>
  <si>
    <t>B. RAČUN FINANCIRANJA</t>
  </si>
  <si>
    <t xml:space="preserve"> </t>
  </si>
  <si>
    <t>B2. RAČUN FINANCIRANJA PREMA IZVORIMA FINANCIRANJA</t>
  </si>
  <si>
    <t>Vlastiti prihodi</t>
  </si>
  <si>
    <t>Rezultat poslovanja</t>
  </si>
  <si>
    <t>92</t>
  </si>
  <si>
    <t>Vlastiti izvori</t>
  </si>
  <si>
    <t>9</t>
  </si>
  <si>
    <t>Indeks
6/5</t>
  </si>
  <si>
    <t>Indeks 
6/4</t>
  </si>
  <si>
    <t>Izvor</t>
  </si>
  <si>
    <t>Konto</t>
  </si>
  <si>
    <t>Izvor financiranja   48</t>
  </si>
  <si>
    <t>TEKUĆE, HITNO I PLANSKO ODRŽAVANJE OBJEKATA I OPREME SŠ</t>
  </si>
  <si>
    <t>Kapitalni projekt K02</t>
  </si>
  <si>
    <t>IZGRADNJA, REKONSTRUKCIJA, ADAPTACIJA I OPREMANJE OBJEKATA SŠ</t>
  </si>
  <si>
    <t>Kapitalni projekt K01</t>
  </si>
  <si>
    <t>OPĆI TROŠKOVI SŠ (MATERIJALNI TROŠKOVI)</t>
  </si>
  <si>
    <t>Aktivnost A02</t>
  </si>
  <si>
    <t>FINANCIJSKI I MATERIJALNI RASHODI SŠ (STVARNI TROŠKOVI SŠ)</t>
  </si>
  <si>
    <t>Aktivnost A01</t>
  </si>
  <si>
    <t xml:space="preserve">FINANCIRANJE SREDNJEG ŠKOLSTVA PREMA MINIMALNOM STANDARDU </t>
  </si>
  <si>
    <t>PROGRAM    1055</t>
  </si>
  <si>
    <t>Opći prihodi i primici</t>
  </si>
  <si>
    <t>Izvor financiranja   11</t>
  </si>
  <si>
    <t>TEKUĆE POMOĆI ZA POBOLJŠAVANJE UVJETA RADA OŠ I SŠ VSŽ</t>
  </si>
  <si>
    <t>Aktivnost A1052 04</t>
  </si>
  <si>
    <t>Izvor financiranja   51</t>
  </si>
  <si>
    <t>HIGIJENSKE POTREPŠTINE (PROJEKT MROSP-A)</t>
  </si>
  <si>
    <t>Tekući projekt T1052 07</t>
  </si>
  <si>
    <t>ORGANIZACIJA NATJECANJA I NAGRADE UČENICIMA I MENTORIMA (OŠ I SŠ)</t>
  </si>
  <si>
    <t>Tekući projekt T1052 02</t>
  </si>
  <si>
    <t>JAVNE POTREBE U ODGOJNO-OBRAZOVNOM SUSTAVU VSŽ</t>
  </si>
  <si>
    <t>PROGRAM    1052</t>
  </si>
  <si>
    <t>Donacije</t>
  </si>
  <si>
    <t>Izvor financiranja   61</t>
  </si>
  <si>
    <t>Izvor financiranja   52</t>
  </si>
  <si>
    <t>Ostali prihodi za posebne namjene</t>
  </si>
  <si>
    <t>Izvor financiranja   43</t>
  </si>
  <si>
    <t>Izvor financiranja   31</t>
  </si>
  <si>
    <t>VLASTITI PRIHODI-SREDNJE  ŠKOLSTVO</t>
  </si>
  <si>
    <t>Aktivnost A1023 02</t>
  </si>
  <si>
    <t>FINANCIRANJE ŠKOLSTVA IZVAN ŽUPANIJSKOG PRORAČUNA</t>
  </si>
  <si>
    <t>PROGRAM    1023</t>
  </si>
  <si>
    <t>Šifra</t>
  </si>
  <si>
    <t>PROGRAMSKA KLASIFIKACIJA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</si>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</sst>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i/>
      <sz val="8"/>
      <color rgb="FF000000"/>
      <name val="Arial"/>
    </font>
    <font>
      <sz val="9"/>
      <color rgb="FF000000"/>
      <name val="Arial"/>
    </font>
    <font>
      <b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NumberFormat="1" applyFont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0" borderId="3" xfId="0" applyNumberFormat="1" applyFont="1" applyBorder="1" applyAlignment="1">
      <alignment horizontal="center" vertical="center" wrapText="1" shrinkToFit="1" readingOrder="1"/>
    </xf>
    <xf numFmtId="49" fontId="2" fillId="0" borderId="4" xfId="0" applyNumberFormat="1" applyFont="1" applyBorder="1" applyAlignment="1">
      <alignment horizontal="center" vertical="center" wrapText="1" shrinkToFit="1" readingOrder="1"/>
    </xf>
    <xf numFmtId="0" fontId="3" fillId="2" borderId="3" xfId="0" applyNumberFormat="1" applyFont="1" applyFill="1" applyBorder="1" applyAlignment="1">
      <alignment horizontal="left" vertical="center" wrapText="1" shrinkToFit="1" readingOrder="1"/>
    </xf>
    <xf numFmtId="4" fontId="2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3" xfId="0" applyNumberFormat="1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3" borderId="3" xfId="0" applyNumberFormat="1" applyFont="1" applyFill="1" applyBorder="1" applyAlignment="1">
      <alignment horizontal="left" vertical="center" wrapText="1" shrinkToFit="1" readingOrder="1"/>
    </xf>
    <xf numFmtId="4" fontId="3" fillId="3" borderId="4" xfId="0" applyNumberFormat="1" applyFont="1" applyFill="1" applyBorder="1" applyAlignment="1">
      <alignment horizontal="righ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" fontId="2" fillId="0" borderId="4" xfId="0" applyNumberFormat="1" applyFont="1" applyBorder="1" applyAlignment="1">
      <alignment horizontal="right" vertical="center" wrapText="1" shrinkToFit="1" readingOrder="1"/>
    </xf>
    <xf numFmtId="49" fontId="2" fillId="0" borderId="4" xfId="0" applyNumberFormat="1" applyFont="1" applyBorder="1" applyAlignment="1">
      <alignment horizontal="left" vertical="center" wrapText="1" shrinkToFit="1" readingOrder="1"/>
    </xf>
    <xf numFmtId="49" fontId="2" fillId="0" borderId="3" xfId="0" applyNumberFormat="1" applyFont="1" applyBorder="1" applyAlignment="1">
      <alignment horizontal="left" vertical="center" wrapText="1" shrinkToFit="1" readingOrder="1"/>
    </xf>
    <xf numFmtId="0" fontId="2" fillId="0" borderId="3" xfId="0" applyFont="1" applyBorder="1" applyAlignment="1">
      <alignment horizontal="left" vertical="center" wrapText="1" shrinkToFit="1" readingOrder="1"/>
    </xf>
    <xf numFmtId="0" fontId="2" fillId="0" borderId="4" xfId="0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center" vertical="center" wrapText="1" shrinkToFit="1" readingOrder="1"/>
    </xf>
    <xf numFmtId="49" fontId="2" fillId="2" borderId="2" xfId="0" applyNumberFormat="1" applyFont="1" applyFill="1" applyBorder="1" applyAlignment="1">
      <alignment horizontal="center" vertical="center" wrapText="1" shrinkToFit="1" readingOrder="1"/>
    </xf>
    <xf numFmtId="0" fontId="2" fillId="2" borderId="1" xfId="0" applyFont="1" applyFill="1" applyBorder="1" applyAlignment="1">
      <alignment horizontal="center" vertical="center" wrapText="1" shrinkToFit="1" readingOrder="1"/>
    </xf>
    <xf numFmtId="49" fontId="2" fillId="2" borderId="1" xfId="0" applyNumberFormat="1" applyFont="1" applyFill="1" applyBorder="1" applyAlignment="1">
      <alignment horizontal="center" vertical="center" wrapText="1" shrinkToFit="1" readingOrder="1"/>
    </xf>
    <xf numFmtId="4" fontId="6" fillId="0" borderId="4" xfId="0" applyNumberFormat="1" applyFont="1" applyBorder="1" applyAlignment="1">
      <alignment horizontal="right" vertical="center" wrapText="1" shrinkToFit="1" readingOrder="1"/>
    </xf>
    <xf numFmtId="49" fontId="6" fillId="0" borderId="4" xfId="0" applyNumberFormat="1" applyFont="1" applyBorder="1" applyAlignment="1">
      <alignment horizontal="left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0" fontId="2" fillId="0" borderId="4" xfId="0" applyFont="1" applyBorder="1" applyAlignment="1">
      <alignment horizontal="left" vertical="center" wrapText="1" shrinkToFit="1" readingOrder="1"/>
    </xf>
    <xf numFmtId="0" fontId="2" fillId="2" borderId="2" xfId="0" applyFont="1" applyFill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0" fontId="7" fillId="0" borderId="3" xfId="0" applyFont="1" applyBorder="1" applyAlignment="1">
      <alignment horizontal="left" vertical="top" wrapText="1" shrinkToFit="1" readingOrder="1"/>
    </xf>
    <xf numFmtId="0" fontId="7" fillId="0" borderId="4" xfId="0" applyFont="1" applyBorder="1" applyAlignment="1">
      <alignment horizontal="left" vertical="top" wrapText="1" shrinkToFit="1" readingOrder="1"/>
    </xf>
    <xf numFmtId="0" fontId="8" fillId="0" borderId="4" xfId="0" applyFont="1" applyBorder="1" applyAlignment="1">
      <alignment horizontal="center" vertical="center" wrapText="1" shrinkToFit="1" readingOrder="1"/>
    </xf>
    <xf numFmtId="0" fontId="8" fillId="0" borderId="3" xfId="0" applyFont="1" applyBorder="1" applyAlignment="1">
      <alignment horizontal="center" vertical="center" wrapText="1" shrinkToFit="1" readingOrder="1"/>
    </xf>
    <xf numFmtId="0" fontId="1" fillId="0" borderId="0" xfId="0" applyNumberFormat="1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center" vertical="center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0" fontId="4" fillId="0" borderId="0" xfId="0" applyFont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E41"/>
  <sheetViews>
    <sheetView showGridLines="0" tabSelected="1" topLeftCell="A7" workbookViewId="0">
      <selection activeCell="F14" sqref="F14"/>
    </sheetView>
  </sheetViews>
  <sheetFormatPr defaultRowHeight="14.4" x14ac:dyDescent="0.3"/>
  <cols>
    <col min="1" max="1" width="40.44140625" customWidth="1"/>
    <col min="2" max="4" width="17.88671875" customWidth="1"/>
    <col min="5" max="5" width="0.44140625" customWidth="1"/>
  </cols>
  <sheetData>
    <row r="1" spans="1:5" ht="27" customHeight="1" x14ac:dyDescent="0.3">
      <c r="A1" s="35" t="s">
        <v>0</v>
      </c>
      <c r="B1" s="35"/>
      <c r="C1" s="35"/>
      <c r="D1" s="35"/>
      <c r="E1" s="35"/>
    </row>
    <row r="2" spans="1:5" ht="12.75" customHeight="1" x14ac:dyDescent="0.3"/>
    <row r="3" spans="1:5" ht="12.75" customHeight="1" x14ac:dyDescent="0.3">
      <c r="A3" s="34" t="s">
        <v>1</v>
      </c>
      <c r="B3" s="34"/>
      <c r="C3" s="34"/>
      <c r="D3" s="34"/>
      <c r="E3" s="34"/>
    </row>
    <row r="4" spans="1:5" ht="12.75" customHeight="1" x14ac:dyDescent="0.3"/>
    <row r="5" spans="1:5" ht="12.75" customHeight="1" x14ac:dyDescent="0.3">
      <c r="A5" s="34" t="s">
        <v>2</v>
      </c>
      <c r="B5" s="34"/>
      <c r="C5" s="34"/>
      <c r="D5" s="34"/>
      <c r="E5" s="34"/>
    </row>
    <row r="6" spans="1:5" ht="6.75" customHeight="1" x14ac:dyDescent="0.3"/>
    <row r="7" spans="1:5" ht="20.25" customHeight="1" x14ac:dyDescent="0.3">
      <c r="A7" s="1" t="s">
        <v>3</v>
      </c>
      <c r="B7" s="2" t="s">
        <v>4</v>
      </c>
      <c r="C7" s="2" t="s">
        <v>5</v>
      </c>
      <c r="D7" s="2" t="s">
        <v>6</v>
      </c>
    </row>
    <row r="8" spans="1:5" ht="19.5" customHeight="1" x14ac:dyDescent="0.3">
      <c r="A8" s="3">
        <v>1</v>
      </c>
      <c r="B8" s="4" t="s">
        <v>7</v>
      </c>
      <c r="C8" s="4" t="s">
        <v>8</v>
      </c>
      <c r="D8" s="4" t="s">
        <v>9</v>
      </c>
    </row>
    <row r="9" spans="1:5" ht="20.25" customHeight="1" x14ac:dyDescent="0.3">
      <c r="A9" s="5" t="s">
        <v>10</v>
      </c>
      <c r="B9" s="6">
        <v>1096231.1100000001</v>
      </c>
      <c r="C9" s="6">
        <v>-41190.9</v>
      </c>
      <c r="D9" s="6">
        <v>1055040.21</v>
      </c>
    </row>
    <row r="10" spans="1:5" ht="19.5" customHeight="1" x14ac:dyDescent="0.3">
      <c r="A10" s="7" t="s">
        <v>11</v>
      </c>
      <c r="B10" s="8">
        <v>1096231.1100000001</v>
      </c>
      <c r="C10" s="8">
        <v>-41190.9</v>
      </c>
      <c r="D10" s="8">
        <v>1055040.21</v>
      </c>
    </row>
    <row r="11" spans="1:5" ht="20.25" customHeight="1" x14ac:dyDescent="0.3">
      <c r="A11" s="7" t="s">
        <v>12</v>
      </c>
      <c r="B11" s="8">
        <v>0</v>
      </c>
      <c r="C11" s="8">
        <v>0</v>
      </c>
      <c r="D11" s="8">
        <v>0</v>
      </c>
    </row>
    <row r="12" spans="1:5" ht="19.5" customHeight="1" x14ac:dyDescent="0.3">
      <c r="A12" s="5" t="s">
        <v>13</v>
      </c>
      <c r="B12" s="6">
        <v>1096231.1100000001</v>
      </c>
      <c r="C12" s="6">
        <v>-39430.879999999997</v>
      </c>
      <c r="D12" s="6">
        <v>1056800.23</v>
      </c>
    </row>
    <row r="13" spans="1:5" ht="19.5" customHeight="1" x14ac:dyDescent="0.3">
      <c r="A13" s="7" t="s">
        <v>14</v>
      </c>
      <c r="B13" s="8">
        <v>1063731.1100000001</v>
      </c>
      <c r="C13" s="8">
        <v>-12955.88</v>
      </c>
      <c r="D13" s="8">
        <v>1050775.23</v>
      </c>
    </row>
    <row r="14" spans="1:5" ht="20.25" customHeight="1" x14ac:dyDescent="0.3">
      <c r="A14" s="7" t="s">
        <v>15</v>
      </c>
      <c r="B14" s="8">
        <v>32500</v>
      </c>
      <c r="C14" s="8">
        <v>-26475</v>
      </c>
      <c r="D14" s="8">
        <v>6025</v>
      </c>
    </row>
    <row r="15" spans="1:5" ht="19.5" customHeight="1" x14ac:dyDescent="0.3">
      <c r="A15" s="5" t="s">
        <v>16</v>
      </c>
      <c r="B15" s="6">
        <v>0</v>
      </c>
      <c r="C15" s="6">
        <v>-1760.02</v>
      </c>
      <c r="D15" s="6">
        <v>-1760.02</v>
      </c>
    </row>
    <row r="16" spans="1:5" ht="14.25" customHeight="1" x14ac:dyDescent="0.3"/>
    <row r="17" spans="1:5" ht="12.75" customHeight="1" x14ac:dyDescent="0.3">
      <c r="A17" s="34" t="s">
        <v>17</v>
      </c>
      <c r="B17" s="34"/>
      <c r="C17" s="34"/>
      <c r="D17" s="34"/>
      <c r="E17" s="34"/>
    </row>
    <row r="18" spans="1:5" ht="6.75" customHeight="1" x14ac:dyDescent="0.3"/>
    <row r="19" spans="1:5" ht="21.75" customHeight="1" x14ac:dyDescent="0.3">
      <c r="A19" s="1" t="s">
        <v>3</v>
      </c>
      <c r="B19" s="2" t="s">
        <v>4</v>
      </c>
      <c r="C19" s="2" t="s">
        <v>5</v>
      </c>
      <c r="D19" s="2" t="s">
        <v>6</v>
      </c>
    </row>
    <row r="20" spans="1:5" ht="19.5" customHeight="1" x14ac:dyDescent="0.3">
      <c r="A20" s="3">
        <v>1</v>
      </c>
      <c r="B20" s="4" t="s">
        <v>7</v>
      </c>
      <c r="C20" s="4" t="s">
        <v>8</v>
      </c>
      <c r="D20" s="4" t="s">
        <v>9</v>
      </c>
    </row>
    <row r="21" spans="1:5" ht="20.25" customHeight="1" x14ac:dyDescent="0.3">
      <c r="A21" s="7" t="s">
        <v>18</v>
      </c>
      <c r="B21" s="8">
        <v>0</v>
      </c>
      <c r="C21" s="8">
        <v>0</v>
      </c>
      <c r="D21" s="8">
        <v>0</v>
      </c>
    </row>
    <row r="22" spans="1:5" ht="22.5" customHeight="1" x14ac:dyDescent="0.3">
      <c r="A22" s="7" t="s">
        <v>19</v>
      </c>
      <c r="B22" s="8">
        <v>0</v>
      </c>
      <c r="C22" s="8">
        <v>0</v>
      </c>
      <c r="D22" s="8">
        <v>0</v>
      </c>
    </row>
    <row r="23" spans="1:5" ht="19.5" customHeight="1" x14ac:dyDescent="0.3">
      <c r="A23" s="5" t="s">
        <v>20</v>
      </c>
      <c r="B23" s="9">
        <v>0</v>
      </c>
      <c r="C23" s="9">
        <v>0</v>
      </c>
      <c r="D23" s="9">
        <v>0</v>
      </c>
    </row>
    <row r="24" spans="1:5" ht="20.25" customHeight="1" x14ac:dyDescent="0.3">
      <c r="A24" s="5" t="s">
        <v>21</v>
      </c>
      <c r="B24" s="9">
        <v>0</v>
      </c>
      <c r="C24" s="9">
        <v>1760.02</v>
      </c>
      <c r="D24" s="9">
        <v>1760.02</v>
      </c>
    </row>
    <row r="25" spans="1:5" ht="13.5" customHeight="1" x14ac:dyDescent="0.3"/>
    <row r="26" spans="1:5" ht="12.75" customHeight="1" x14ac:dyDescent="0.3">
      <c r="A26" s="34" t="s">
        <v>22</v>
      </c>
      <c r="B26" s="34"/>
      <c r="C26" s="34"/>
      <c r="D26" s="34"/>
      <c r="E26" s="34"/>
    </row>
    <row r="27" spans="1:5" ht="6.75" customHeight="1" x14ac:dyDescent="0.3"/>
    <row r="28" spans="1:5" ht="28.5" customHeight="1" x14ac:dyDescent="0.3">
      <c r="A28" s="1" t="s">
        <v>23</v>
      </c>
      <c r="B28" s="2" t="s">
        <v>4</v>
      </c>
      <c r="C28" s="2" t="s">
        <v>5</v>
      </c>
      <c r="D28" s="2" t="s">
        <v>6</v>
      </c>
    </row>
    <row r="29" spans="1:5" ht="19.5" customHeight="1" x14ac:dyDescent="0.3">
      <c r="A29" s="3">
        <v>1</v>
      </c>
      <c r="B29" s="4" t="s">
        <v>7</v>
      </c>
      <c r="C29" s="4" t="s">
        <v>8</v>
      </c>
      <c r="D29" s="4" t="s">
        <v>9</v>
      </c>
    </row>
    <row r="30" spans="1:5" ht="23.25" customHeight="1" x14ac:dyDescent="0.3">
      <c r="A30" s="5" t="s">
        <v>24</v>
      </c>
      <c r="B30" s="9">
        <v>0</v>
      </c>
      <c r="C30" s="9">
        <v>1760.02</v>
      </c>
      <c r="D30" s="9">
        <v>1760.02</v>
      </c>
    </row>
    <row r="31" spans="1:5" ht="19.5" customHeight="1" x14ac:dyDescent="0.3">
      <c r="A31" s="5" t="s">
        <v>25</v>
      </c>
      <c r="B31" s="9"/>
      <c r="C31" s="9"/>
      <c r="D31" s="9"/>
    </row>
    <row r="32" spans="1:5" ht="31.5" customHeight="1" x14ac:dyDescent="0.3">
      <c r="A32" s="10" t="s">
        <v>26</v>
      </c>
      <c r="B32" s="11">
        <f>B15+B30</f>
        <v>0</v>
      </c>
      <c r="C32" s="11">
        <f t="shared" ref="C32:D32" si="0">C15+C30</f>
        <v>0</v>
      </c>
      <c r="D32" s="11">
        <f t="shared" si="0"/>
        <v>0</v>
      </c>
    </row>
    <row r="33" spans="1:5" ht="14.25" customHeight="1" x14ac:dyDescent="0.3"/>
    <row r="34" spans="1:5" ht="12.75" customHeight="1" x14ac:dyDescent="0.3">
      <c r="A34" s="34" t="s">
        <v>27</v>
      </c>
      <c r="B34" s="34"/>
      <c r="C34" s="34"/>
      <c r="D34" s="34"/>
      <c r="E34" s="34"/>
    </row>
    <row r="35" spans="1:5" ht="5.25" customHeight="1" x14ac:dyDescent="0.3"/>
    <row r="36" spans="1:5" ht="28.5" customHeight="1" x14ac:dyDescent="0.3">
      <c r="A36" s="1" t="s">
        <v>23</v>
      </c>
      <c r="B36" s="2" t="s">
        <v>4</v>
      </c>
      <c r="C36" s="2" t="s">
        <v>5</v>
      </c>
      <c r="D36" s="2" t="s">
        <v>6</v>
      </c>
    </row>
    <row r="37" spans="1:5" ht="19.5" customHeight="1" x14ac:dyDescent="0.3">
      <c r="A37" s="3">
        <v>1</v>
      </c>
      <c r="B37" s="4" t="s">
        <v>7</v>
      </c>
      <c r="C37" s="4" t="s">
        <v>8</v>
      </c>
      <c r="D37" s="4" t="s">
        <v>9</v>
      </c>
    </row>
    <row r="38" spans="1:5" ht="23.25" customHeight="1" x14ac:dyDescent="0.3">
      <c r="A38" s="5" t="s">
        <v>28</v>
      </c>
      <c r="B38" s="9"/>
      <c r="C38" s="9"/>
      <c r="D38" s="9"/>
    </row>
    <row r="39" spans="1:5" ht="22.5" customHeight="1" x14ac:dyDescent="0.3">
      <c r="A39" s="10" t="s">
        <v>29</v>
      </c>
      <c r="B39" s="11"/>
      <c r="C39" s="11"/>
      <c r="D39" s="11"/>
    </row>
    <row r="40" spans="1:5" ht="19.5" customHeight="1" x14ac:dyDescent="0.3">
      <c r="A40" s="10" t="s">
        <v>30</v>
      </c>
      <c r="B40" s="11"/>
      <c r="C40" s="11"/>
      <c r="D40" s="11"/>
    </row>
    <row r="41" spans="1:5" ht="20.25" customHeight="1" x14ac:dyDescent="0.3">
      <c r="A41" s="5" t="s">
        <v>25</v>
      </c>
      <c r="B41" s="9"/>
      <c r="C41" s="9"/>
      <c r="D41" s="9"/>
    </row>
  </sheetData>
  <mergeCells count="6">
    <mergeCell ref="A34:E34"/>
    <mergeCell ref="A1:E1"/>
    <mergeCell ref="A3:E3"/>
    <mergeCell ref="A5:E5"/>
    <mergeCell ref="A17:E17"/>
    <mergeCell ref="A26:E26"/>
  </mergeCells>
  <pageMargins left="0.78740155696868896" right="0.59055119752883911" top="0.38221776485443115" bottom="0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D230-2441-445F-94CE-64AE9E45D913}">
  <sheetPr>
    <outlinePr summaryBelow="0"/>
    <pageSetUpPr fitToPage="1"/>
  </sheetPr>
  <dimension ref="A1:E24"/>
  <sheetViews>
    <sheetView showGridLines="0" workbookViewId="0">
      <selection sqref="A1:E1"/>
    </sheetView>
  </sheetViews>
  <sheetFormatPr defaultRowHeight="14.4" x14ac:dyDescent="0.3"/>
  <cols>
    <col min="1" max="1" width="8.44140625" customWidth="1"/>
    <col min="2" max="2" width="35.6640625" customWidth="1"/>
    <col min="3" max="3" width="16.44140625" customWidth="1"/>
    <col min="4" max="4" width="16.5546875" customWidth="1"/>
    <col min="5" max="5" width="17.33203125" customWidth="1"/>
  </cols>
  <sheetData>
    <row r="1" spans="1:5" ht="15.75" customHeight="1" x14ac:dyDescent="0.3">
      <c r="A1" s="36" t="s">
        <v>59</v>
      </c>
      <c r="B1" s="36"/>
      <c r="C1" s="36"/>
      <c r="D1" s="36"/>
      <c r="E1" s="36"/>
    </row>
    <row r="2" spans="1:5" ht="12.75" customHeight="1" x14ac:dyDescent="0.3"/>
    <row r="3" spans="1:5" ht="19.5" customHeight="1" x14ac:dyDescent="0.3">
      <c r="A3" s="37" t="s">
        <v>58</v>
      </c>
      <c r="B3" s="37"/>
      <c r="C3" s="37"/>
      <c r="D3" s="37"/>
      <c r="E3" s="37"/>
    </row>
    <row r="4" spans="1:5" ht="9" customHeight="1" x14ac:dyDescent="0.3"/>
    <row r="5" spans="1:5" ht="27.75" customHeight="1" x14ac:dyDescent="0.3">
      <c r="A5" s="21" t="s">
        <v>43</v>
      </c>
      <c r="B5" s="20" t="s">
        <v>57</v>
      </c>
      <c r="C5" s="20" t="s">
        <v>4</v>
      </c>
      <c r="D5" s="20" t="s">
        <v>5</v>
      </c>
      <c r="E5" s="20" t="s">
        <v>6</v>
      </c>
    </row>
    <row r="6" spans="1:5" ht="11.25" customHeight="1" x14ac:dyDescent="0.3">
      <c r="A6" s="19">
        <v>1</v>
      </c>
      <c r="B6" s="18">
        <v>2</v>
      </c>
      <c r="C6" s="18">
        <v>3</v>
      </c>
      <c r="D6" s="18">
        <v>4</v>
      </c>
      <c r="E6" s="18">
        <v>5</v>
      </c>
    </row>
    <row r="7" spans="1:5" ht="18" customHeight="1" x14ac:dyDescent="0.3">
      <c r="A7" s="17"/>
      <c r="B7" s="15" t="s">
        <v>56</v>
      </c>
      <c r="C7" s="14">
        <v>1096231.1100000001</v>
      </c>
      <c r="D7" s="14">
        <v>-41190.9</v>
      </c>
      <c r="E7" s="14">
        <v>1055040.21</v>
      </c>
    </row>
    <row r="8" spans="1:5" ht="18" customHeight="1" x14ac:dyDescent="0.3">
      <c r="A8" s="16" t="s">
        <v>55</v>
      </c>
      <c r="B8" s="15" t="s">
        <v>54</v>
      </c>
      <c r="C8" s="14">
        <v>1096231.1100000001</v>
      </c>
      <c r="D8" s="14">
        <v>-41190.9</v>
      </c>
      <c r="E8" s="14">
        <v>1055040.21</v>
      </c>
    </row>
    <row r="9" spans="1:5" ht="21" customHeight="1" x14ac:dyDescent="0.3">
      <c r="A9" s="13" t="s">
        <v>53</v>
      </c>
      <c r="B9" s="12" t="s">
        <v>52</v>
      </c>
      <c r="C9" s="8">
        <v>1023912.5</v>
      </c>
      <c r="D9" s="8">
        <v>-37596.76</v>
      </c>
      <c r="E9" s="8">
        <v>986315.74</v>
      </c>
    </row>
    <row r="10" spans="1:5" ht="18" customHeight="1" x14ac:dyDescent="0.3">
      <c r="A10" s="13" t="s">
        <v>51</v>
      </c>
      <c r="B10" s="12" t="s">
        <v>50</v>
      </c>
      <c r="C10" s="8">
        <v>10</v>
      </c>
      <c r="D10" s="8">
        <v>-9</v>
      </c>
      <c r="E10" s="8">
        <v>1</v>
      </c>
    </row>
    <row r="11" spans="1:5" ht="20.25" customHeight="1" x14ac:dyDescent="0.3">
      <c r="A11" s="13" t="s">
        <v>49</v>
      </c>
      <c r="B11" s="12" t="s">
        <v>48</v>
      </c>
      <c r="C11" s="8">
        <v>400</v>
      </c>
      <c r="D11" s="8">
        <v>152.32</v>
      </c>
      <c r="E11" s="8">
        <v>552.32000000000005</v>
      </c>
    </row>
    <row r="12" spans="1:5" ht="30" customHeight="1" x14ac:dyDescent="0.3">
      <c r="A12" s="13" t="s">
        <v>47</v>
      </c>
      <c r="B12" s="12" t="s">
        <v>46</v>
      </c>
      <c r="C12" s="8">
        <v>25390</v>
      </c>
      <c r="D12" s="8">
        <v>-12776.34</v>
      </c>
      <c r="E12" s="8">
        <v>12613.66</v>
      </c>
    </row>
    <row r="13" spans="1:5" ht="21" customHeight="1" x14ac:dyDescent="0.3">
      <c r="A13" s="13" t="s">
        <v>45</v>
      </c>
      <c r="B13" s="12" t="s">
        <v>44</v>
      </c>
      <c r="C13" s="8">
        <v>46518.61</v>
      </c>
      <c r="D13" s="8">
        <v>9038.8799999999992</v>
      </c>
      <c r="E13" s="8">
        <v>55557.49</v>
      </c>
    </row>
    <row r="14" spans="1:5" ht="12.75" customHeight="1" x14ac:dyDescent="0.3">
      <c r="A14" s="37"/>
      <c r="B14" s="37"/>
      <c r="C14" s="37"/>
      <c r="D14" s="37"/>
      <c r="E14" s="37"/>
    </row>
    <row r="15" spans="1:5" ht="8.25" customHeight="1" x14ac:dyDescent="0.3"/>
    <row r="16" spans="1:5" ht="27.75" customHeight="1" x14ac:dyDescent="0.3">
      <c r="A16" s="21" t="s">
        <v>43</v>
      </c>
      <c r="B16" s="20" t="s">
        <v>42</v>
      </c>
      <c r="C16" s="20" t="s">
        <v>4</v>
      </c>
      <c r="D16" s="20" t="s">
        <v>5</v>
      </c>
      <c r="E16" s="20" t="s">
        <v>6</v>
      </c>
    </row>
    <row r="17" spans="1:5" ht="12" customHeight="1" x14ac:dyDescent="0.3">
      <c r="A17" s="19">
        <v>1</v>
      </c>
      <c r="B17" s="18">
        <v>2</v>
      </c>
      <c r="C17" s="18">
        <v>3</v>
      </c>
      <c r="D17" s="18">
        <v>4</v>
      </c>
      <c r="E17" s="18">
        <v>5</v>
      </c>
    </row>
    <row r="18" spans="1:5" ht="18" customHeight="1" x14ac:dyDescent="0.3">
      <c r="A18" s="17"/>
      <c r="B18" s="15" t="s">
        <v>41</v>
      </c>
      <c r="C18" s="14">
        <v>1096231.1100000001</v>
      </c>
      <c r="D18" s="14">
        <v>-39430.879999999997</v>
      </c>
      <c r="E18" s="14">
        <v>1056800.23</v>
      </c>
    </row>
    <row r="19" spans="1:5" ht="18" customHeight="1" x14ac:dyDescent="0.3">
      <c r="A19" s="16" t="s">
        <v>8</v>
      </c>
      <c r="B19" s="15" t="s">
        <v>40</v>
      </c>
      <c r="C19" s="14">
        <v>1063731.1100000001</v>
      </c>
      <c r="D19" s="14">
        <v>-12955.88</v>
      </c>
      <c r="E19" s="14">
        <v>1050775.23</v>
      </c>
    </row>
    <row r="20" spans="1:5" ht="18" customHeight="1" x14ac:dyDescent="0.3">
      <c r="A20" s="13" t="s">
        <v>39</v>
      </c>
      <c r="B20" s="12" t="s">
        <v>38</v>
      </c>
      <c r="C20" s="8">
        <v>987590</v>
      </c>
      <c r="D20" s="8">
        <v>-8608.49</v>
      </c>
      <c r="E20" s="8">
        <v>978981.51</v>
      </c>
    </row>
    <row r="21" spans="1:5" ht="18" customHeight="1" x14ac:dyDescent="0.3">
      <c r="A21" s="13" t="s">
        <v>37</v>
      </c>
      <c r="B21" s="12" t="s">
        <v>36</v>
      </c>
      <c r="C21" s="8">
        <v>75728.61</v>
      </c>
      <c r="D21" s="8">
        <v>-4047.39</v>
      </c>
      <c r="E21" s="8">
        <v>71681.22</v>
      </c>
    </row>
    <row r="22" spans="1:5" ht="20.25" customHeight="1" x14ac:dyDescent="0.3">
      <c r="A22" s="13" t="s">
        <v>35</v>
      </c>
      <c r="B22" s="12" t="s">
        <v>34</v>
      </c>
      <c r="C22" s="8">
        <v>412.5</v>
      </c>
      <c r="D22" s="8">
        <v>-300</v>
      </c>
      <c r="E22" s="8">
        <v>112.5</v>
      </c>
    </row>
    <row r="23" spans="1:5" ht="18" customHeight="1" x14ac:dyDescent="0.3">
      <c r="A23" s="16" t="s">
        <v>9</v>
      </c>
      <c r="B23" s="15" t="s">
        <v>33</v>
      </c>
      <c r="C23" s="14">
        <v>32500</v>
      </c>
      <c r="D23" s="14">
        <v>-26475</v>
      </c>
      <c r="E23" s="14">
        <v>6025</v>
      </c>
    </row>
    <row r="24" spans="1:5" ht="18" customHeight="1" x14ac:dyDescent="0.3">
      <c r="A24" s="13" t="s">
        <v>32</v>
      </c>
      <c r="B24" s="12" t="s">
        <v>31</v>
      </c>
      <c r="C24" s="8">
        <v>32500</v>
      </c>
      <c r="D24" s="8">
        <v>-26475</v>
      </c>
      <c r="E24" s="8">
        <v>6025</v>
      </c>
    </row>
  </sheetData>
  <mergeCells count="3">
    <mergeCell ref="A1:E1"/>
    <mergeCell ref="A3:E3"/>
    <mergeCell ref="A14:E14"/>
  </mergeCells>
  <pageMargins left="0.78740155696868896" right="0.59055119752883911" top="0.59055119752883911" bottom="0.59055119752883911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2BC5-C8AD-4843-9A2E-C868309584D2}">
  <sheetPr>
    <outlinePr summaryBelow="0"/>
    <pageSetUpPr fitToPage="1"/>
  </sheetPr>
  <dimension ref="A1:E32"/>
  <sheetViews>
    <sheetView showGridLines="0" workbookViewId="0">
      <selection sqref="A1:E1"/>
    </sheetView>
  </sheetViews>
  <sheetFormatPr defaultRowHeight="14.4" x14ac:dyDescent="0.3"/>
  <cols>
    <col min="1" max="1" width="7.33203125" customWidth="1"/>
    <col min="2" max="2" width="37.6640625" customWidth="1"/>
    <col min="3" max="3" width="17" customWidth="1"/>
    <col min="4" max="5" width="16.88671875" customWidth="1"/>
  </cols>
  <sheetData>
    <row r="1" spans="1:5" ht="12.75" customHeight="1" x14ac:dyDescent="0.3">
      <c r="A1" s="37" t="s">
        <v>79</v>
      </c>
      <c r="B1" s="37"/>
      <c r="C1" s="37"/>
      <c r="D1" s="37"/>
      <c r="E1" s="37"/>
    </row>
    <row r="2" spans="1:5" ht="11.25" customHeight="1" x14ac:dyDescent="0.3"/>
    <row r="3" spans="1:5" ht="27.75" customHeight="1" x14ac:dyDescent="0.3">
      <c r="A3" s="22" t="s">
        <v>78</v>
      </c>
      <c r="B3" s="20" t="s">
        <v>23</v>
      </c>
      <c r="C3" s="20" t="s">
        <v>4</v>
      </c>
      <c r="D3" s="20" t="s">
        <v>77</v>
      </c>
      <c r="E3" s="20" t="s">
        <v>6</v>
      </c>
    </row>
    <row r="4" spans="1:5" ht="12.75" customHeight="1" x14ac:dyDescent="0.3">
      <c r="A4" s="19">
        <v>1</v>
      </c>
      <c r="B4" s="18">
        <v>2</v>
      </c>
      <c r="C4" s="18">
        <v>3</v>
      </c>
      <c r="D4" s="18">
        <v>4</v>
      </c>
      <c r="E4" s="18">
        <v>5</v>
      </c>
    </row>
    <row r="5" spans="1:5" ht="18" customHeight="1" x14ac:dyDescent="0.3">
      <c r="A5" s="17"/>
      <c r="B5" s="15" t="s">
        <v>56</v>
      </c>
      <c r="C5" s="14">
        <v>1096231.1100000001</v>
      </c>
      <c r="D5" s="14">
        <v>-41190.9</v>
      </c>
      <c r="E5" s="14">
        <v>1055040.21</v>
      </c>
    </row>
    <row r="6" spans="1:5" ht="18" customHeight="1" x14ac:dyDescent="0.3">
      <c r="A6" s="16" t="s">
        <v>76</v>
      </c>
      <c r="B6" s="15" t="s">
        <v>74</v>
      </c>
      <c r="C6" s="14">
        <v>2590</v>
      </c>
      <c r="D6" s="14">
        <v>973.4</v>
      </c>
      <c r="E6" s="14">
        <v>3563.4</v>
      </c>
    </row>
    <row r="7" spans="1:5" ht="18" customHeight="1" x14ac:dyDescent="0.3">
      <c r="A7" s="13" t="s">
        <v>75</v>
      </c>
      <c r="B7" s="12" t="s">
        <v>74</v>
      </c>
      <c r="C7" s="8">
        <v>2590</v>
      </c>
      <c r="D7" s="8">
        <v>973.4</v>
      </c>
      <c r="E7" s="8">
        <v>3563.4</v>
      </c>
    </row>
    <row r="8" spans="1:5" ht="18" customHeight="1" x14ac:dyDescent="0.3">
      <c r="A8" s="16" t="s">
        <v>8</v>
      </c>
      <c r="B8" s="15" t="s">
        <v>73</v>
      </c>
      <c r="C8" s="14">
        <v>3000</v>
      </c>
      <c r="D8" s="14">
        <v>-133.02000000000001</v>
      </c>
      <c r="E8" s="14">
        <v>2866.98</v>
      </c>
    </row>
    <row r="9" spans="1:5" ht="18" customHeight="1" x14ac:dyDescent="0.3">
      <c r="A9" s="13" t="s">
        <v>39</v>
      </c>
      <c r="B9" s="12" t="s">
        <v>73</v>
      </c>
      <c r="C9" s="8">
        <v>3000</v>
      </c>
      <c r="D9" s="8">
        <v>-133.02000000000001</v>
      </c>
      <c r="E9" s="8">
        <v>2866.98</v>
      </c>
    </row>
    <row r="10" spans="1:5" ht="18" customHeight="1" x14ac:dyDescent="0.3">
      <c r="A10" s="16" t="s">
        <v>9</v>
      </c>
      <c r="B10" s="15" t="s">
        <v>72</v>
      </c>
      <c r="C10" s="14">
        <v>44228.61</v>
      </c>
      <c r="D10" s="14">
        <v>8065.48</v>
      </c>
      <c r="E10" s="14">
        <v>52294.09</v>
      </c>
    </row>
    <row r="11" spans="1:5" ht="18" customHeight="1" x14ac:dyDescent="0.3">
      <c r="A11" s="13" t="s">
        <v>71</v>
      </c>
      <c r="B11" s="12" t="s">
        <v>70</v>
      </c>
      <c r="C11" s="8">
        <v>300</v>
      </c>
      <c r="D11" s="8">
        <v>0</v>
      </c>
      <c r="E11" s="8">
        <v>300</v>
      </c>
    </row>
    <row r="12" spans="1:5" ht="18" customHeight="1" x14ac:dyDescent="0.3">
      <c r="A12" s="13" t="s">
        <v>69</v>
      </c>
      <c r="B12" s="12" t="s">
        <v>68</v>
      </c>
      <c r="C12" s="8">
        <v>43928.61</v>
      </c>
      <c r="D12" s="8">
        <v>8065.48</v>
      </c>
      <c r="E12" s="8">
        <v>51994.09</v>
      </c>
    </row>
    <row r="13" spans="1:5" ht="18" customHeight="1" x14ac:dyDescent="0.3">
      <c r="A13" s="16" t="s">
        <v>67</v>
      </c>
      <c r="B13" s="15" t="s">
        <v>66</v>
      </c>
      <c r="C13" s="14">
        <v>1023912.5</v>
      </c>
      <c r="D13" s="14">
        <v>-37596.76</v>
      </c>
      <c r="E13" s="14">
        <v>986315.74</v>
      </c>
    </row>
    <row r="14" spans="1:5" ht="18" customHeight="1" x14ac:dyDescent="0.3">
      <c r="A14" s="13" t="s">
        <v>65</v>
      </c>
      <c r="B14" s="12" t="s">
        <v>64</v>
      </c>
      <c r="C14" s="8">
        <v>973912.5</v>
      </c>
      <c r="D14" s="8">
        <v>12403.24</v>
      </c>
      <c r="E14" s="8">
        <v>986315.74</v>
      </c>
    </row>
    <row r="15" spans="1:5" ht="18" customHeight="1" x14ac:dyDescent="0.3">
      <c r="A15" s="13" t="s">
        <v>63</v>
      </c>
      <c r="B15" s="12" t="s">
        <v>62</v>
      </c>
      <c r="C15" s="8">
        <v>50000</v>
      </c>
      <c r="D15" s="8">
        <v>-50000</v>
      </c>
      <c r="E15" s="8">
        <v>0</v>
      </c>
    </row>
    <row r="16" spans="1:5" ht="18" customHeight="1" x14ac:dyDescent="0.3">
      <c r="A16" s="16" t="s">
        <v>55</v>
      </c>
      <c r="B16" s="15" t="s">
        <v>60</v>
      </c>
      <c r="C16" s="14">
        <v>22500</v>
      </c>
      <c r="D16" s="14">
        <v>-12500</v>
      </c>
      <c r="E16" s="14">
        <v>10000</v>
      </c>
    </row>
    <row r="17" spans="1:5" ht="18" customHeight="1" x14ac:dyDescent="0.3">
      <c r="A17" s="13" t="s">
        <v>61</v>
      </c>
      <c r="B17" s="12" t="s">
        <v>60</v>
      </c>
      <c r="C17" s="8">
        <v>22500</v>
      </c>
      <c r="D17" s="8">
        <v>-12500</v>
      </c>
      <c r="E17" s="8">
        <v>10000</v>
      </c>
    </row>
    <row r="18" spans="1:5" ht="27.75" customHeight="1" x14ac:dyDescent="0.3">
      <c r="A18" s="22" t="s">
        <v>78</v>
      </c>
      <c r="B18" s="20" t="s">
        <v>23</v>
      </c>
      <c r="C18" s="20" t="s">
        <v>4</v>
      </c>
      <c r="D18" s="20" t="s">
        <v>77</v>
      </c>
      <c r="E18" s="20" t="s">
        <v>6</v>
      </c>
    </row>
    <row r="19" spans="1:5" ht="12" customHeight="1" x14ac:dyDescent="0.3">
      <c r="A19" s="19">
        <v>1</v>
      </c>
      <c r="B19" s="18">
        <v>2</v>
      </c>
      <c r="C19" s="18">
        <v>3</v>
      </c>
      <c r="D19" s="18">
        <v>4</v>
      </c>
      <c r="E19" s="18">
        <v>5</v>
      </c>
    </row>
    <row r="20" spans="1:5" ht="18" customHeight="1" x14ac:dyDescent="0.3">
      <c r="A20" s="17"/>
      <c r="B20" s="15" t="s">
        <v>41</v>
      </c>
      <c r="C20" s="14">
        <v>1096231.1100000001</v>
      </c>
      <c r="D20" s="14">
        <v>-39430.879999999997</v>
      </c>
      <c r="E20" s="14">
        <v>1056800.23</v>
      </c>
    </row>
    <row r="21" spans="1:5" ht="18" customHeight="1" x14ac:dyDescent="0.3">
      <c r="A21" s="16" t="s">
        <v>76</v>
      </c>
      <c r="B21" s="15" t="s">
        <v>74</v>
      </c>
      <c r="C21" s="14">
        <v>2590</v>
      </c>
      <c r="D21" s="14">
        <v>973.4</v>
      </c>
      <c r="E21" s="14">
        <v>3563.4</v>
      </c>
    </row>
    <row r="22" spans="1:5" ht="18" customHeight="1" x14ac:dyDescent="0.3">
      <c r="A22" s="13" t="s">
        <v>75</v>
      </c>
      <c r="B22" s="12" t="s">
        <v>74</v>
      </c>
      <c r="C22" s="8">
        <v>2590</v>
      </c>
      <c r="D22" s="8">
        <v>973.4</v>
      </c>
      <c r="E22" s="8">
        <v>3563.4</v>
      </c>
    </row>
    <row r="23" spans="1:5" ht="18" customHeight="1" x14ac:dyDescent="0.3">
      <c r="A23" s="16" t="s">
        <v>8</v>
      </c>
      <c r="B23" s="15" t="s">
        <v>73</v>
      </c>
      <c r="C23" s="14">
        <v>3000</v>
      </c>
      <c r="D23" s="14">
        <v>1627</v>
      </c>
      <c r="E23" s="14">
        <v>4627</v>
      </c>
    </row>
    <row r="24" spans="1:5" ht="18" customHeight="1" x14ac:dyDescent="0.3">
      <c r="A24" s="13" t="s">
        <v>39</v>
      </c>
      <c r="B24" s="12" t="s">
        <v>73</v>
      </c>
      <c r="C24" s="8">
        <v>3000</v>
      </c>
      <c r="D24" s="8">
        <v>1627</v>
      </c>
      <c r="E24" s="8">
        <v>4627</v>
      </c>
    </row>
    <row r="25" spans="1:5" ht="18" customHeight="1" x14ac:dyDescent="0.3">
      <c r="A25" s="16" t="s">
        <v>9</v>
      </c>
      <c r="B25" s="15" t="s">
        <v>72</v>
      </c>
      <c r="C25" s="14">
        <v>44228.61</v>
      </c>
      <c r="D25" s="14">
        <v>8065.48</v>
      </c>
      <c r="E25" s="14">
        <v>52294.09</v>
      </c>
    </row>
    <row r="26" spans="1:5" ht="18" customHeight="1" x14ac:dyDescent="0.3">
      <c r="A26" s="13" t="s">
        <v>71</v>
      </c>
      <c r="B26" s="12" t="s">
        <v>70</v>
      </c>
      <c r="C26" s="8">
        <v>300</v>
      </c>
      <c r="D26" s="8">
        <v>0</v>
      </c>
      <c r="E26" s="8">
        <v>300</v>
      </c>
    </row>
    <row r="27" spans="1:5" ht="18" customHeight="1" x14ac:dyDescent="0.3">
      <c r="A27" s="13" t="s">
        <v>69</v>
      </c>
      <c r="B27" s="12" t="s">
        <v>68</v>
      </c>
      <c r="C27" s="8">
        <v>43928.61</v>
      </c>
      <c r="D27" s="8">
        <v>8065.48</v>
      </c>
      <c r="E27" s="8">
        <v>51994.09</v>
      </c>
    </row>
    <row r="28" spans="1:5" ht="18" customHeight="1" x14ac:dyDescent="0.3">
      <c r="A28" s="16" t="s">
        <v>67</v>
      </c>
      <c r="B28" s="15" t="s">
        <v>66</v>
      </c>
      <c r="C28" s="14">
        <v>1023912.5</v>
      </c>
      <c r="D28" s="14">
        <v>-37596.76</v>
      </c>
      <c r="E28" s="14">
        <v>986315.74</v>
      </c>
    </row>
    <row r="29" spans="1:5" ht="18" customHeight="1" x14ac:dyDescent="0.3">
      <c r="A29" s="13" t="s">
        <v>65</v>
      </c>
      <c r="B29" s="12" t="s">
        <v>64</v>
      </c>
      <c r="C29" s="8">
        <v>973912.5</v>
      </c>
      <c r="D29" s="8">
        <v>12403.24</v>
      </c>
      <c r="E29" s="8">
        <v>986315.74</v>
      </c>
    </row>
    <row r="30" spans="1:5" ht="18" customHeight="1" x14ac:dyDescent="0.3">
      <c r="A30" s="13" t="s">
        <v>63</v>
      </c>
      <c r="B30" s="12" t="s">
        <v>62</v>
      </c>
      <c r="C30" s="8">
        <v>50000</v>
      </c>
      <c r="D30" s="8">
        <v>-50000</v>
      </c>
      <c r="E30" s="8">
        <v>0</v>
      </c>
    </row>
    <row r="31" spans="1:5" ht="18" customHeight="1" x14ac:dyDescent="0.3">
      <c r="A31" s="16" t="s">
        <v>55</v>
      </c>
      <c r="B31" s="15" t="s">
        <v>60</v>
      </c>
      <c r="C31" s="14">
        <v>22500</v>
      </c>
      <c r="D31" s="14">
        <v>-12500</v>
      </c>
      <c r="E31" s="14">
        <v>10000</v>
      </c>
    </row>
    <row r="32" spans="1:5" ht="18" customHeight="1" x14ac:dyDescent="0.3">
      <c r="A32" s="13" t="s">
        <v>61</v>
      </c>
      <c r="B32" s="12" t="s">
        <v>60</v>
      </c>
      <c r="C32" s="8">
        <v>22500</v>
      </c>
      <c r="D32" s="8">
        <v>-12500</v>
      </c>
      <c r="E32" s="8">
        <v>10000</v>
      </c>
    </row>
  </sheetData>
  <mergeCells count="1">
    <mergeCell ref="A1:E1"/>
  </mergeCells>
  <pageMargins left="0.66535431146621704" right="0.61417323350906372" top="0.59055119752883911" bottom="0.59055119752883911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E67C-525A-4FE8-BB48-1E711A10D1E2}">
  <sheetPr>
    <outlinePr summaryBelow="0"/>
    <pageSetUpPr fitToPage="1"/>
  </sheetPr>
  <dimension ref="A1:E8"/>
  <sheetViews>
    <sheetView showGridLines="0" workbookViewId="0">
      <selection sqref="A1:E1"/>
    </sheetView>
  </sheetViews>
  <sheetFormatPr defaultRowHeight="14.4" x14ac:dyDescent="0.3"/>
  <cols>
    <col min="1" max="1" width="6.88671875" customWidth="1"/>
    <col min="2" max="2" width="39" customWidth="1"/>
    <col min="3" max="3" width="16.33203125" customWidth="1"/>
    <col min="4" max="5" width="16.109375" customWidth="1"/>
  </cols>
  <sheetData>
    <row r="1" spans="1:5" ht="15.75" customHeight="1" x14ac:dyDescent="0.3">
      <c r="A1" s="38" t="s">
        <v>87</v>
      </c>
      <c r="B1" s="38"/>
      <c r="C1" s="38"/>
      <c r="D1" s="38"/>
      <c r="E1" s="38"/>
    </row>
    <row r="2" spans="1:5" ht="12.75" customHeight="1" x14ac:dyDescent="0.3"/>
    <row r="3" spans="1:5" ht="26.25" customHeight="1" x14ac:dyDescent="0.3">
      <c r="A3" s="21" t="s">
        <v>86</v>
      </c>
      <c r="B3" s="27" t="s">
        <v>23</v>
      </c>
      <c r="C3" s="20" t="s">
        <v>4</v>
      </c>
      <c r="D3" s="20" t="s">
        <v>5</v>
      </c>
      <c r="E3" s="20" t="s">
        <v>6</v>
      </c>
    </row>
    <row r="4" spans="1:5" ht="11.25" customHeight="1" x14ac:dyDescent="0.3">
      <c r="A4" s="19">
        <v>1</v>
      </c>
      <c r="B4" s="18">
        <v>2</v>
      </c>
      <c r="C4" s="18">
        <v>3</v>
      </c>
      <c r="D4" s="18">
        <v>4</v>
      </c>
      <c r="E4" s="18">
        <v>5</v>
      </c>
    </row>
    <row r="5" spans="1:5" ht="18" customHeight="1" x14ac:dyDescent="0.3">
      <c r="A5" s="17"/>
      <c r="B5" s="26" t="s">
        <v>41</v>
      </c>
      <c r="C5" s="14">
        <v>1096231.1100000001</v>
      </c>
      <c r="D5" s="14">
        <v>-39430.879999999997</v>
      </c>
      <c r="E5" s="14">
        <v>1056800.23</v>
      </c>
    </row>
    <row r="6" spans="1:5" ht="18" customHeight="1" x14ac:dyDescent="0.3">
      <c r="A6" s="16" t="s">
        <v>85</v>
      </c>
      <c r="B6" s="15" t="s">
        <v>84</v>
      </c>
      <c r="C6" s="14">
        <v>1096231.1100000001</v>
      </c>
      <c r="D6" s="14">
        <v>-39430.879999999997</v>
      </c>
      <c r="E6" s="14">
        <v>1056800.23</v>
      </c>
    </row>
    <row r="7" spans="1:5" ht="18" customHeight="1" x14ac:dyDescent="0.3">
      <c r="A7" s="25" t="s">
        <v>83</v>
      </c>
      <c r="B7" s="24" t="s">
        <v>82</v>
      </c>
      <c r="C7" s="23">
        <v>1093528.6100000001</v>
      </c>
      <c r="D7" s="23">
        <v>-40404.28</v>
      </c>
      <c r="E7" s="23">
        <v>1053124.33</v>
      </c>
    </row>
    <row r="8" spans="1:5" ht="18" customHeight="1" x14ac:dyDescent="0.3">
      <c r="A8" s="25" t="s">
        <v>81</v>
      </c>
      <c r="B8" s="24" t="s">
        <v>80</v>
      </c>
      <c r="C8" s="23">
        <v>2702.5</v>
      </c>
      <c r="D8" s="23">
        <v>973.4</v>
      </c>
      <c r="E8" s="23">
        <v>3675.9</v>
      </c>
    </row>
  </sheetData>
  <mergeCells count="1">
    <mergeCell ref="A1:E1"/>
  </mergeCells>
  <pageMargins left="0.78740155696868896" right="0.59055119752883911" top="0.59055119752883911" bottom="0.59055119752883911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09A3-5BDB-450E-99C8-C0C915EFBA36}">
  <sheetPr>
    <outlinePr summaryBelow="0"/>
    <pageSetUpPr fitToPage="1"/>
  </sheetPr>
  <dimension ref="A1:E8"/>
  <sheetViews>
    <sheetView showGridLines="0" workbookViewId="0">
      <selection sqref="A1:E1"/>
    </sheetView>
  </sheetViews>
  <sheetFormatPr defaultRowHeight="14.4" x14ac:dyDescent="0.3"/>
  <cols>
    <col min="1" max="1" width="8.44140625" customWidth="1"/>
    <col min="2" max="2" width="35.5546875" customWidth="1"/>
    <col min="3" max="4" width="16.5546875" customWidth="1"/>
    <col min="5" max="5" width="17.33203125" customWidth="1"/>
  </cols>
  <sheetData>
    <row r="1" spans="1:5" ht="15.75" customHeight="1" x14ac:dyDescent="0.3">
      <c r="A1" s="36" t="s">
        <v>89</v>
      </c>
      <c r="B1" s="36"/>
      <c r="C1" s="36"/>
      <c r="D1" s="36"/>
      <c r="E1" s="36"/>
    </row>
    <row r="2" spans="1:5" ht="8.25" customHeight="1" x14ac:dyDescent="0.3"/>
    <row r="3" spans="1:5" ht="15" customHeight="1" x14ac:dyDescent="0.3">
      <c r="A3" s="39" t="s">
        <v>88</v>
      </c>
      <c r="B3" s="39"/>
      <c r="C3" s="39"/>
      <c r="D3" s="39"/>
      <c r="E3" s="39"/>
    </row>
    <row r="4" spans="1:5" ht="10.5" customHeight="1" x14ac:dyDescent="0.3"/>
    <row r="5" spans="1:5" ht="28.5" customHeight="1" x14ac:dyDescent="0.3">
      <c r="A5" s="21" t="s">
        <v>43</v>
      </c>
      <c r="B5" s="27" t="s">
        <v>23</v>
      </c>
      <c r="C5" s="20" t="s">
        <v>4</v>
      </c>
      <c r="D5" s="20" t="s">
        <v>5</v>
      </c>
      <c r="E5" s="20" t="s">
        <v>6</v>
      </c>
    </row>
    <row r="6" spans="1:5" ht="12" customHeight="1" x14ac:dyDescent="0.3">
      <c r="A6" s="19">
        <v>1</v>
      </c>
      <c r="B6" s="18">
        <v>2</v>
      </c>
      <c r="C6" s="18">
        <v>3</v>
      </c>
      <c r="D6" s="18">
        <v>4</v>
      </c>
      <c r="E6" s="18">
        <v>5</v>
      </c>
    </row>
    <row r="7" spans="1:5" ht="18" customHeight="1" x14ac:dyDescent="0.3">
      <c r="A7" s="17"/>
      <c r="B7" s="26"/>
      <c r="C7" s="14"/>
      <c r="D7" s="14"/>
      <c r="E7" s="14"/>
    </row>
    <row r="8" spans="1:5" ht="18" customHeight="1" x14ac:dyDescent="0.3">
      <c r="A8" s="29"/>
      <c r="B8" s="28"/>
      <c r="C8" s="8"/>
      <c r="D8" s="8"/>
      <c r="E8" s="8"/>
    </row>
  </sheetData>
  <mergeCells count="2">
    <mergeCell ref="A1:E1"/>
    <mergeCell ref="A3:E3"/>
  </mergeCells>
  <pageMargins left="0.78740155696868896" right="0.59055119752883911" top="0.59055119752883911" bottom="0.59055119752883911" header="0.3" footer="0.3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CA7-F321-45E6-A99F-65735285CD0D}">
  <sheetPr>
    <outlinePr summaryBelow="0"/>
    <pageSetUpPr fitToPage="1"/>
  </sheetPr>
  <dimension ref="A1:E7"/>
  <sheetViews>
    <sheetView showGridLines="0" workbookViewId="0">
      <selection sqref="A1:E1"/>
    </sheetView>
  </sheetViews>
  <sheetFormatPr defaultRowHeight="14.4" x14ac:dyDescent="0.3"/>
  <cols>
    <col min="1" max="1" width="7.33203125" customWidth="1"/>
    <col min="2" max="2" width="37.6640625" customWidth="1"/>
    <col min="3" max="3" width="17" customWidth="1"/>
    <col min="4" max="5" width="16.88671875" customWidth="1"/>
  </cols>
  <sheetData>
    <row r="1" spans="1:5" ht="12.75" customHeight="1" x14ac:dyDescent="0.3">
      <c r="A1" s="37" t="s">
        <v>91</v>
      </c>
      <c r="B1" s="37"/>
      <c r="C1" s="37"/>
      <c r="D1" s="37"/>
      <c r="E1" s="37"/>
    </row>
    <row r="2" spans="1:5" ht="11.25" customHeight="1" x14ac:dyDescent="0.3"/>
    <row r="3" spans="1:5" ht="27.75" customHeight="1" x14ac:dyDescent="0.3">
      <c r="A3" s="22" t="s">
        <v>78</v>
      </c>
      <c r="B3" s="20" t="s">
        <v>23</v>
      </c>
      <c r="C3" s="20" t="s">
        <v>4</v>
      </c>
      <c r="D3" s="20" t="s">
        <v>77</v>
      </c>
      <c r="E3" s="20" t="s">
        <v>6</v>
      </c>
    </row>
    <row r="4" spans="1:5" ht="12.75" customHeight="1" x14ac:dyDescent="0.3">
      <c r="A4" s="19">
        <v>1</v>
      </c>
      <c r="B4" s="18">
        <v>2</v>
      </c>
      <c r="C4" s="18">
        <v>3</v>
      </c>
      <c r="D4" s="18">
        <v>4</v>
      </c>
      <c r="E4" s="18">
        <v>5</v>
      </c>
    </row>
    <row r="5" spans="1:5" ht="18" customHeight="1" x14ac:dyDescent="0.3">
      <c r="A5" s="17"/>
      <c r="B5" s="15" t="s">
        <v>90</v>
      </c>
      <c r="C5" s="14"/>
      <c r="D5" s="14"/>
      <c r="E5" s="14"/>
    </row>
    <row r="6" spans="1:5" ht="18" customHeight="1" x14ac:dyDescent="0.3">
      <c r="A6" s="17"/>
      <c r="B6" s="26"/>
      <c r="C6" s="14"/>
      <c r="D6" s="14"/>
      <c r="E6" s="14"/>
    </row>
    <row r="7" spans="1:5" ht="18" customHeight="1" x14ac:dyDescent="0.3">
      <c r="A7" s="29"/>
      <c r="B7" s="28"/>
      <c r="C7" s="8"/>
      <c r="D7" s="8"/>
      <c r="E7" s="8"/>
    </row>
  </sheetData>
  <mergeCells count="1">
    <mergeCell ref="A1:E1"/>
  </mergeCells>
  <pageMargins left="0.66535431146621704" right="0.61417323350906372" top="0.59055119752883911" bottom="0.59055119752883911" header="0.3" footer="0.3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89624-0523-43AA-B890-48B7AA6E348D}">
  <sheetPr>
    <outlinePr summaryBelow="0"/>
    <pageSetUpPr fitToPage="1"/>
  </sheetPr>
  <dimension ref="A1:H7"/>
  <sheetViews>
    <sheetView showGridLines="0" workbookViewId="0">
      <selection sqref="A1:H1"/>
    </sheetView>
  </sheetViews>
  <sheetFormatPr defaultRowHeight="14.4" x14ac:dyDescent="0.3"/>
  <cols>
    <col min="1" max="1" width="5.33203125" customWidth="1"/>
    <col min="2" max="2" width="4.44140625" customWidth="1"/>
    <col min="3" max="3" width="26" customWidth="1"/>
    <col min="4" max="4" width="15.33203125" customWidth="1"/>
    <col min="5" max="5" width="14.88671875" customWidth="1"/>
    <col min="6" max="6" width="15.109375" customWidth="1"/>
    <col min="7" max="8" width="6.6640625" customWidth="1"/>
  </cols>
  <sheetData>
    <row r="1" spans="1:8" ht="15.75" customHeight="1" x14ac:dyDescent="0.3">
      <c r="A1" s="40" t="s">
        <v>22</v>
      </c>
      <c r="B1" s="40"/>
      <c r="C1" s="40"/>
      <c r="D1" s="40"/>
      <c r="E1" s="40"/>
      <c r="F1" s="40"/>
      <c r="G1" s="40"/>
      <c r="H1" s="40"/>
    </row>
    <row r="2" spans="1:8" ht="12.75" customHeight="1" x14ac:dyDescent="0.3"/>
    <row r="3" spans="1:8" ht="27.75" customHeight="1" x14ac:dyDescent="0.3">
      <c r="A3" s="21" t="s">
        <v>100</v>
      </c>
      <c r="B3" s="27" t="s">
        <v>99</v>
      </c>
      <c r="C3" s="27" t="s">
        <v>23</v>
      </c>
      <c r="D3" s="20" t="s">
        <v>4</v>
      </c>
      <c r="E3" s="20" t="s">
        <v>77</v>
      </c>
      <c r="F3" s="20" t="s">
        <v>6</v>
      </c>
      <c r="G3" s="20" t="s">
        <v>98</v>
      </c>
      <c r="H3" s="20" t="s">
        <v>97</v>
      </c>
    </row>
    <row r="4" spans="1:8" ht="11.25" customHeight="1" x14ac:dyDescent="0.3">
      <c r="A4" s="33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</row>
    <row r="5" spans="1:8" ht="18" customHeight="1" x14ac:dyDescent="0.3">
      <c r="A5" s="16" t="s">
        <v>96</v>
      </c>
      <c r="B5" s="31"/>
      <c r="C5" s="15" t="s">
        <v>95</v>
      </c>
      <c r="D5" s="14">
        <v>0</v>
      </c>
      <c r="E5" s="14">
        <v>1760.02</v>
      </c>
      <c r="F5" s="14">
        <v>1760.02</v>
      </c>
      <c r="G5" s="14">
        <v>0</v>
      </c>
      <c r="H5" s="14">
        <v>100</v>
      </c>
    </row>
    <row r="6" spans="1:8" ht="18" customHeight="1" x14ac:dyDescent="0.3">
      <c r="A6" s="13" t="s">
        <v>94</v>
      </c>
      <c r="B6" s="31"/>
      <c r="C6" s="12" t="s">
        <v>93</v>
      </c>
      <c r="D6" s="8">
        <v>0</v>
      </c>
      <c r="E6" s="8">
        <v>1760.02</v>
      </c>
      <c r="F6" s="8">
        <v>1760.02</v>
      </c>
      <c r="G6" s="8">
        <v>0</v>
      </c>
      <c r="H6" s="8">
        <v>100</v>
      </c>
    </row>
    <row r="7" spans="1:8" ht="18" customHeight="1" x14ac:dyDescent="0.3">
      <c r="A7" s="30"/>
      <c r="B7" s="24" t="s">
        <v>39</v>
      </c>
      <c r="C7" s="24" t="s">
        <v>92</v>
      </c>
      <c r="D7" s="23">
        <v>0</v>
      </c>
      <c r="E7" s="23">
        <v>1760.02</v>
      </c>
      <c r="F7" s="23">
        <v>1760.02</v>
      </c>
      <c r="G7" s="23">
        <v>0</v>
      </c>
      <c r="H7" s="23">
        <v>100</v>
      </c>
    </row>
  </sheetData>
  <mergeCells count="1">
    <mergeCell ref="A1:H1"/>
  </mergeCells>
  <pageMargins left="0.78740155696868896" right="0.59055119752883911" top="0.59055119752883911" bottom="0.59055119752883911" header="0.3" footer="0.3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42CB-B5F2-4929-818A-7BEC812375AA}">
  <sheetPr>
    <outlinePr summaryBelow="0"/>
    <pageSetUpPr fitToPage="1"/>
  </sheetPr>
  <dimension ref="A1:E62"/>
  <sheetViews>
    <sheetView showGridLines="0" topLeftCell="A46" workbookViewId="0">
      <selection activeCell="B42" sqref="B42"/>
    </sheetView>
  </sheetViews>
  <sheetFormatPr defaultRowHeight="14.4" x14ac:dyDescent="0.3"/>
  <cols>
    <col min="1" max="1" width="20" customWidth="1"/>
    <col min="2" max="2" width="34.5546875" customWidth="1"/>
    <col min="3" max="5" width="13.33203125" customWidth="1"/>
  </cols>
  <sheetData>
    <row r="1" spans="1:5" ht="15.75" customHeight="1" x14ac:dyDescent="0.3">
      <c r="A1" s="40" t="s">
        <v>135</v>
      </c>
      <c r="B1" s="40"/>
      <c r="C1" s="40"/>
      <c r="D1" s="40"/>
      <c r="E1" s="40"/>
    </row>
    <row r="2" spans="1:5" ht="5.25" customHeight="1" x14ac:dyDescent="0.3"/>
    <row r="3" spans="1:5" ht="15.75" customHeight="1" x14ac:dyDescent="0.3">
      <c r="A3" s="38" t="s">
        <v>134</v>
      </c>
      <c r="B3" s="38"/>
      <c r="C3" s="38"/>
      <c r="D3" s="38"/>
      <c r="E3" s="38"/>
    </row>
    <row r="4" spans="1:5" ht="4.5" customHeight="1" x14ac:dyDescent="0.3"/>
    <row r="5" spans="1:5" ht="27.75" customHeight="1" x14ac:dyDescent="0.3">
      <c r="A5" s="21" t="s">
        <v>133</v>
      </c>
      <c r="B5" s="27" t="s">
        <v>23</v>
      </c>
      <c r="C5" s="20" t="s">
        <v>4</v>
      </c>
      <c r="D5" s="20" t="s">
        <v>77</v>
      </c>
      <c r="E5" s="20" t="s">
        <v>6</v>
      </c>
    </row>
    <row r="6" spans="1:5" ht="12" customHeight="1" x14ac:dyDescent="0.3">
      <c r="A6" s="19">
        <v>1</v>
      </c>
      <c r="B6" s="18">
        <v>2</v>
      </c>
      <c r="C6" s="18">
        <v>3</v>
      </c>
      <c r="D6" s="18">
        <v>4</v>
      </c>
      <c r="E6" s="18">
        <v>5</v>
      </c>
    </row>
    <row r="7" spans="1:5" ht="20.25" customHeight="1" x14ac:dyDescent="0.3">
      <c r="A7" s="16" t="s">
        <v>132</v>
      </c>
      <c r="B7" s="15" t="s">
        <v>131</v>
      </c>
      <c r="C7" s="14">
        <v>1049600</v>
      </c>
      <c r="D7" s="14">
        <v>-48469.760000000002</v>
      </c>
      <c r="E7" s="14">
        <v>1001130.24</v>
      </c>
    </row>
    <row r="8" spans="1:5" ht="18" customHeight="1" x14ac:dyDescent="0.3">
      <c r="A8" s="16" t="s">
        <v>130</v>
      </c>
      <c r="B8" s="15" t="s">
        <v>129</v>
      </c>
      <c r="C8" s="14">
        <v>1049600</v>
      </c>
      <c r="D8" s="14">
        <v>-48469.760000000002</v>
      </c>
      <c r="E8" s="14">
        <v>1001130.24</v>
      </c>
    </row>
    <row r="9" spans="1:5" ht="18" customHeight="1" x14ac:dyDescent="0.3">
      <c r="A9" s="25" t="s">
        <v>128</v>
      </c>
      <c r="B9" s="24" t="s">
        <v>92</v>
      </c>
      <c r="C9" s="23">
        <v>3000</v>
      </c>
      <c r="D9" s="23">
        <v>1627</v>
      </c>
      <c r="E9" s="23">
        <v>4627</v>
      </c>
    </row>
    <row r="10" spans="1:5" ht="18" customHeight="1" x14ac:dyDescent="0.3">
      <c r="A10" s="13" t="s">
        <v>8</v>
      </c>
      <c r="B10" s="12" t="s">
        <v>40</v>
      </c>
      <c r="C10" s="8">
        <v>3000</v>
      </c>
      <c r="D10" s="8">
        <v>1627</v>
      </c>
      <c r="E10" s="8">
        <v>4627</v>
      </c>
    </row>
    <row r="11" spans="1:5" ht="18" customHeight="1" x14ac:dyDescent="0.3">
      <c r="A11" s="13" t="s">
        <v>37</v>
      </c>
      <c r="B11" s="12" t="s">
        <v>36</v>
      </c>
      <c r="C11" s="8">
        <v>3000</v>
      </c>
      <c r="D11" s="8">
        <v>1627</v>
      </c>
      <c r="E11" s="8">
        <v>4627</v>
      </c>
    </row>
    <row r="12" spans="1:5" ht="18" customHeight="1" x14ac:dyDescent="0.3">
      <c r="A12" s="25" t="s">
        <v>127</v>
      </c>
      <c r="B12" s="24" t="s">
        <v>126</v>
      </c>
      <c r="C12" s="23">
        <v>300</v>
      </c>
      <c r="D12" s="23">
        <v>0</v>
      </c>
      <c r="E12" s="23">
        <v>300</v>
      </c>
    </row>
    <row r="13" spans="1:5" ht="18" customHeight="1" x14ac:dyDescent="0.3">
      <c r="A13" s="13" t="s">
        <v>8</v>
      </c>
      <c r="B13" s="12" t="s">
        <v>40</v>
      </c>
      <c r="C13" s="8">
        <v>300</v>
      </c>
      <c r="D13" s="8">
        <v>0</v>
      </c>
      <c r="E13" s="8">
        <v>300</v>
      </c>
    </row>
    <row r="14" spans="1:5" ht="18" customHeight="1" x14ac:dyDescent="0.3">
      <c r="A14" s="13" t="s">
        <v>37</v>
      </c>
      <c r="B14" s="12" t="s">
        <v>36</v>
      </c>
      <c r="C14" s="8">
        <v>300</v>
      </c>
      <c r="D14" s="8">
        <v>0</v>
      </c>
      <c r="E14" s="8">
        <v>300</v>
      </c>
    </row>
    <row r="15" spans="1:5" ht="18" customHeight="1" x14ac:dyDescent="0.3">
      <c r="A15" s="25" t="s">
        <v>116</v>
      </c>
      <c r="B15" s="24" t="s">
        <v>64</v>
      </c>
      <c r="C15" s="23">
        <v>973800</v>
      </c>
      <c r="D15" s="23">
        <v>12403.24</v>
      </c>
      <c r="E15" s="23">
        <v>986203.24</v>
      </c>
    </row>
    <row r="16" spans="1:5" ht="18" customHeight="1" x14ac:dyDescent="0.3">
      <c r="A16" s="13" t="s">
        <v>8</v>
      </c>
      <c r="B16" s="12" t="s">
        <v>40</v>
      </c>
      <c r="C16" s="8">
        <v>967800</v>
      </c>
      <c r="D16" s="8">
        <v>13878.24</v>
      </c>
      <c r="E16" s="8">
        <v>981678.24</v>
      </c>
    </row>
    <row r="17" spans="1:5" ht="18" customHeight="1" x14ac:dyDescent="0.3">
      <c r="A17" s="13" t="s">
        <v>39</v>
      </c>
      <c r="B17" s="12" t="s">
        <v>38</v>
      </c>
      <c r="C17" s="8">
        <v>962500</v>
      </c>
      <c r="D17" s="8">
        <v>16391.509999999998</v>
      </c>
      <c r="E17" s="8">
        <v>978891.51</v>
      </c>
    </row>
    <row r="18" spans="1:5" ht="18" customHeight="1" x14ac:dyDescent="0.3">
      <c r="A18" s="13" t="s">
        <v>37</v>
      </c>
      <c r="B18" s="12" t="s">
        <v>36</v>
      </c>
      <c r="C18" s="8">
        <v>5000</v>
      </c>
      <c r="D18" s="8">
        <v>-2213.27</v>
      </c>
      <c r="E18" s="8">
        <v>2786.73</v>
      </c>
    </row>
    <row r="19" spans="1:5" ht="21" customHeight="1" x14ac:dyDescent="0.3">
      <c r="A19" s="13" t="s">
        <v>35</v>
      </c>
      <c r="B19" s="12" t="s">
        <v>34</v>
      </c>
      <c r="C19" s="8">
        <v>300</v>
      </c>
      <c r="D19" s="8">
        <v>-300</v>
      </c>
      <c r="E19" s="8">
        <v>0</v>
      </c>
    </row>
    <row r="20" spans="1:5" ht="18" customHeight="1" x14ac:dyDescent="0.3">
      <c r="A20" s="13" t="s">
        <v>9</v>
      </c>
      <c r="B20" s="12" t="s">
        <v>33</v>
      </c>
      <c r="C20" s="8">
        <v>6000</v>
      </c>
      <c r="D20" s="8">
        <v>-1475</v>
      </c>
      <c r="E20" s="8">
        <v>4525</v>
      </c>
    </row>
    <row r="21" spans="1:5" ht="20.25" customHeight="1" x14ac:dyDescent="0.3">
      <c r="A21" s="13" t="s">
        <v>32</v>
      </c>
      <c r="B21" s="12" t="s">
        <v>31</v>
      </c>
      <c r="C21" s="8">
        <v>6000</v>
      </c>
      <c r="D21" s="8">
        <v>-1475</v>
      </c>
      <c r="E21" s="8">
        <v>4525</v>
      </c>
    </row>
    <row r="22" spans="1:5" ht="18" customHeight="1" x14ac:dyDescent="0.3">
      <c r="A22" s="25" t="s">
        <v>125</v>
      </c>
      <c r="B22" s="24" t="s">
        <v>62</v>
      </c>
      <c r="C22" s="23">
        <v>50000</v>
      </c>
      <c r="D22" s="23">
        <v>-50000</v>
      </c>
      <c r="E22" s="23">
        <v>0</v>
      </c>
    </row>
    <row r="23" spans="1:5" ht="18" customHeight="1" x14ac:dyDescent="0.3">
      <c r="A23" s="13" t="s">
        <v>8</v>
      </c>
      <c r="B23" s="12" t="s">
        <v>40</v>
      </c>
      <c r="C23" s="8">
        <v>35000</v>
      </c>
      <c r="D23" s="8">
        <v>-35000</v>
      </c>
      <c r="E23" s="8">
        <v>0</v>
      </c>
    </row>
    <row r="24" spans="1:5" ht="18" customHeight="1" x14ac:dyDescent="0.3">
      <c r="A24" s="13" t="s">
        <v>39</v>
      </c>
      <c r="B24" s="12" t="s">
        <v>38</v>
      </c>
      <c r="C24" s="8">
        <v>25000</v>
      </c>
      <c r="D24" s="8">
        <v>-25000</v>
      </c>
      <c r="E24" s="8">
        <v>0</v>
      </c>
    </row>
    <row r="25" spans="1:5" ht="18" customHeight="1" x14ac:dyDescent="0.3">
      <c r="A25" s="13" t="s">
        <v>37</v>
      </c>
      <c r="B25" s="12" t="s">
        <v>36</v>
      </c>
      <c r="C25" s="8">
        <v>10000</v>
      </c>
      <c r="D25" s="8">
        <v>-10000</v>
      </c>
      <c r="E25" s="8">
        <v>0</v>
      </c>
    </row>
    <row r="26" spans="1:5" ht="18" customHeight="1" x14ac:dyDescent="0.3">
      <c r="A26" s="13" t="s">
        <v>9</v>
      </c>
      <c r="B26" s="12" t="s">
        <v>33</v>
      </c>
      <c r="C26" s="8">
        <v>15000</v>
      </c>
      <c r="D26" s="8">
        <v>-15000</v>
      </c>
      <c r="E26" s="8">
        <v>0</v>
      </c>
    </row>
    <row r="27" spans="1:5" ht="21" customHeight="1" x14ac:dyDescent="0.3">
      <c r="A27" s="13" t="s">
        <v>32</v>
      </c>
      <c r="B27" s="12" t="s">
        <v>31</v>
      </c>
      <c r="C27" s="8">
        <v>15000</v>
      </c>
      <c r="D27" s="8">
        <v>-15000</v>
      </c>
      <c r="E27" s="8">
        <v>0</v>
      </c>
    </row>
    <row r="28" spans="1:5" ht="18" customHeight="1" x14ac:dyDescent="0.3">
      <c r="A28" s="25" t="s">
        <v>124</v>
      </c>
      <c r="B28" s="24" t="s">
        <v>123</v>
      </c>
      <c r="C28" s="23">
        <v>22500</v>
      </c>
      <c r="D28" s="23">
        <v>-12500</v>
      </c>
      <c r="E28" s="23">
        <v>10000</v>
      </c>
    </row>
    <row r="29" spans="1:5" ht="18" customHeight="1" x14ac:dyDescent="0.3">
      <c r="A29" s="13" t="s">
        <v>8</v>
      </c>
      <c r="B29" s="12" t="s">
        <v>40</v>
      </c>
      <c r="C29" s="8">
        <v>12500</v>
      </c>
      <c r="D29" s="8">
        <v>-2500</v>
      </c>
      <c r="E29" s="8">
        <v>10000</v>
      </c>
    </row>
    <row r="30" spans="1:5" ht="18" customHeight="1" x14ac:dyDescent="0.3">
      <c r="A30" s="13" t="s">
        <v>37</v>
      </c>
      <c r="B30" s="12" t="s">
        <v>36</v>
      </c>
      <c r="C30" s="8">
        <v>12500</v>
      </c>
      <c r="D30" s="8">
        <v>-2500</v>
      </c>
      <c r="E30" s="8">
        <v>10000</v>
      </c>
    </row>
    <row r="31" spans="1:5" ht="18" customHeight="1" x14ac:dyDescent="0.3">
      <c r="A31" s="13" t="s">
        <v>9</v>
      </c>
      <c r="B31" s="12" t="s">
        <v>33</v>
      </c>
      <c r="C31" s="8">
        <v>10000</v>
      </c>
      <c r="D31" s="8">
        <v>-10000</v>
      </c>
      <c r="E31" s="8">
        <v>0</v>
      </c>
    </row>
    <row r="32" spans="1:5" ht="20.25" customHeight="1" x14ac:dyDescent="0.3">
      <c r="A32" s="13" t="s">
        <v>32</v>
      </c>
      <c r="B32" s="12" t="s">
        <v>31</v>
      </c>
      <c r="C32" s="8">
        <v>10000</v>
      </c>
      <c r="D32" s="8">
        <v>-10000</v>
      </c>
      <c r="E32" s="8">
        <v>0</v>
      </c>
    </row>
    <row r="33" spans="1:5" ht="21" customHeight="1" x14ac:dyDescent="0.3">
      <c r="A33" s="16" t="s">
        <v>122</v>
      </c>
      <c r="B33" s="15" t="s">
        <v>121</v>
      </c>
      <c r="C33" s="14">
        <v>2702.5</v>
      </c>
      <c r="D33" s="14">
        <v>973.4</v>
      </c>
      <c r="E33" s="14">
        <v>3675.9</v>
      </c>
    </row>
    <row r="34" spans="1:5" ht="20.25" customHeight="1" x14ac:dyDescent="0.3">
      <c r="A34" s="16" t="s">
        <v>120</v>
      </c>
      <c r="B34" s="15" t="s">
        <v>119</v>
      </c>
      <c r="C34" s="14">
        <v>90</v>
      </c>
      <c r="D34" s="14">
        <v>0</v>
      </c>
      <c r="E34" s="14">
        <v>90</v>
      </c>
    </row>
    <row r="35" spans="1:5" ht="18" customHeight="1" x14ac:dyDescent="0.3">
      <c r="A35" s="25" t="s">
        <v>113</v>
      </c>
      <c r="B35" s="24" t="s">
        <v>112</v>
      </c>
      <c r="C35" s="23">
        <v>90</v>
      </c>
      <c r="D35" s="23">
        <v>0</v>
      </c>
      <c r="E35" s="23">
        <v>90</v>
      </c>
    </row>
    <row r="36" spans="1:5" ht="18" customHeight="1" x14ac:dyDescent="0.3">
      <c r="A36" s="13" t="s">
        <v>8</v>
      </c>
      <c r="B36" s="12" t="s">
        <v>40</v>
      </c>
      <c r="C36" s="8">
        <v>90</v>
      </c>
      <c r="D36" s="8">
        <v>0</v>
      </c>
      <c r="E36" s="8">
        <v>90</v>
      </c>
    </row>
    <row r="37" spans="1:5" ht="18" customHeight="1" x14ac:dyDescent="0.3">
      <c r="A37" s="13" t="s">
        <v>39</v>
      </c>
      <c r="B37" s="12" t="s">
        <v>38</v>
      </c>
      <c r="C37" s="8">
        <v>90</v>
      </c>
      <c r="D37" s="8">
        <v>0</v>
      </c>
      <c r="E37" s="8">
        <v>90</v>
      </c>
    </row>
    <row r="38" spans="1:5" ht="21" customHeight="1" x14ac:dyDescent="0.3">
      <c r="A38" s="16" t="s">
        <v>118</v>
      </c>
      <c r="B38" s="15" t="s">
        <v>117</v>
      </c>
      <c r="C38" s="14">
        <v>112.5</v>
      </c>
      <c r="D38" s="14">
        <v>0</v>
      </c>
      <c r="E38" s="14">
        <v>112.5</v>
      </c>
    </row>
    <row r="39" spans="1:5" ht="18" customHeight="1" x14ac:dyDescent="0.3">
      <c r="A39" s="25" t="s">
        <v>116</v>
      </c>
      <c r="B39" s="24" t="s">
        <v>64</v>
      </c>
      <c r="C39" s="23">
        <v>112.5</v>
      </c>
      <c r="D39" s="23">
        <v>0</v>
      </c>
      <c r="E39" s="23">
        <v>112.5</v>
      </c>
    </row>
    <row r="40" spans="1:5" ht="18" customHeight="1" x14ac:dyDescent="0.3">
      <c r="A40" s="13" t="s">
        <v>8</v>
      </c>
      <c r="B40" s="12" t="s">
        <v>40</v>
      </c>
      <c r="C40" s="8">
        <v>112.5</v>
      </c>
      <c r="D40" s="8">
        <v>0</v>
      </c>
      <c r="E40" s="8">
        <v>112.5</v>
      </c>
    </row>
    <row r="41" spans="1:5" ht="21" customHeight="1" x14ac:dyDescent="0.3">
      <c r="A41" s="13" t="s">
        <v>35</v>
      </c>
      <c r="B41" s="12" t="s">
        <v>34</v>
      </c>
      <c r="C41" s="8">
        <v>112.5</v>
      </c>
      <c r="D41" s="8">
        <v>0</v>
      </c>
      <c r="E41" s="8">
        <v>112.5</v>
      </c>
    </row>
    <row r="42" spans="1:5" ht="20.25" customHeight="1" x14ac:dyDescent="0.3">
      <c r="A42" s="16" t="s">
        <v>115</v>
      </c>
      <c r="B42" s="15" t="s">
        <v>114</v>
      </c>
      <c r="C42" s="14">
        <v>2500</v>
      </c>
      <c r="D42" s="14">
        <v>973.4</v>
      </c>
      <c r="E42" s="14">
        <v>3473.4</v>
      </c>
    </row>
    <row r="43" spans="1:5" ht="18" customHeight="1" x14ac:dyDescent="0.3">
      <c r="A43" s="25" t="s">
        <v>113</v>
      </c>
      <c r="B43" s="24" t="s">
        <v>112</v>
      </c>
      <c r="C43" s="23">
        <v>2500</v>
      </c>
      <c r="D43" s="23">
        <v>973.4</v>
      </c>
      <c r="E43" s="23">
        <v>3473.4</v>
      </c>
    </row>
    <row r="44" spans="1:5" ht="18" customHeight="1" x14ac:dyDescent="0.3">
      <c r="A44" s="13" t="s">
        <v>8</v>
      </c>
      <c r="B44" s="12" t="s">
        <v>40</v>
      </c>
      <c r="C44" s="8">
        <v>2500</v>
      </c>
      <c r="D44" s="8">
        <v>973.4</v>
      </c>
      <c r="E44" s="8">
        <v>3473.4</v>
      </c>
    </row>
    <row r="45" spans="1:5" ht="18" customHeight="1" x14ac:dyDescent="0.3">
      <c r="A45" s="13" t="s">
        <v>37</v>
      </c>
      <c r="B45" s="12" t="s">
        <v>36</v>
      </c>
      <c r="C45" s="8">
        <v>2500</v>
      </c>
      <c r="D45" s="8">
        <v>973.4</v>
      </c>
      <c r="E45" s="8">
        <v>3473.4</v>
      </c>
    </row>
    <row r="46" spans="1:5" ht="21" customHeight="1" x14ac:dyDescent="0.3">
      <c r="A46" s="16" t="s">
        <v>111</v>
      </c>
      <c r="B46" s="15" t="s">
        <v>110</v>
      </c>
      <c r="C46" s="14">
        <v>43928.61</v>
      </c>
      <c r="D46" s="14">
        <v>8065.48</v>
      </c>
      <c r="E46" s="14">
        <v>51994.09</v>
      </c>
    </row>
    <row r="47" spans="1:5" ht="20.25" customHeight="1" x14ac:dyDescent="0.3">
      <c r="A47" s="16" t="s">
        <v>109</v>
      </c>
      <c r="B47" s="15" t="s">
        <v>108</v>
      </c>
      <c r="C47" s="14">
        <v>27166.61</v>
      </c>
      <c r="D47" s="14">
        <v>6127.48</v>
      </c>
      <c r="E47" s="14">
        <v>33294.089999999997</v>
      </c>
    </row>
    <row r="48" spans="1:5" ht="18" customHeight="1" x14ac:dyDescent="0.3">
      <c r="A48" s="25" t="s">
        <v>101</v>
      </c>
      <c r="B48" s="24" t="s">
        <v>68</v>
      </c>
      <c r="C48" s="23">
        <v>27166.61</v>
      </c>
      <c r="D48" s="23">
        <v>6127.48</v>
      </c>
      <c r="E48" s="23">
        <v>33294.089999999997</v>
      </c>
    </row>
    <row r="49" spans="1:5" ht="18" customHeight="1" x14ac:dyDescent="0.3">
      <c r="A49" s="13" t="s">
        <v>8</v>
      </c>
      <c r="B49" s="12" t="s">
        <v>40</v>
      </c>
      <c r="C49" s="8">
        <v>27166.61</v>
      </c>
      <c r="D49" s="8">
        <v>6127.48</v>
      </c>
      <c r="E49" s="8">
        <v>33294.089999999997</v>
      </c>
    </row>
    <row r="50" spans="1:5" ht="18" customHeight="1" x14ac:dyDescent="0.3">
      <c r="A50" s="13" t="s">
        <v>37</v>
      </c>
      <c r="B50" s="12" t="s">
        <v>36</v>
      </c>
      <c r="C50" s="8">
        <v>27166.61</v>
      </c>
      <c r="D50" s="8">
        <v>6127.48</v>
      </c>
      <c r="E50" s="8">
        <v>33294.089999999997</v>
      </c>
    </row>
    <row r="51" spans="1:5" ht="21" customHeight="1" x14ac:dyDescent="0.3">
      <c r="A51" s="16" t="s">
        <v>107</v>
      </c>
      <c r="B51" s="15" t="s">
        <v>106</v>
      </c>
      <c r="C51" s="14">
        <v>13755</v>
      </c>
      <c r="D51" s="14">
        <v>745</v>
      </c>
      <c r="E51" s="14">
        <v>14500</v>
      </c>
    </row>
    <row r="52" spans="1:5" ht="18" customHeight="1" x14ac:dyDescent="0.3">
      <c r="A52" s="25" t="s">
        <v>101</v>
      </c>
      <c r="B52" s="24" t="s">
        <v>68</v>
      </c>
      <c r="C52" s="23">
        <v>13755</v>
      </c>
      <c r="D52" s="23">
        <v>745</v>
      </c>
      <c r="E52" s="23">
        <v>14500</v>
      </c>
    </row>
    <row r="53" spans="1:5" ht="18" customHeight="1" x14ac:dyDescent="0.3">
      <c r="A53" s="13" t="s">
        <v>8</v>
      </c>
      <c r="B53" s="12" t="s">
        <v>40</v>
      </c>
      <c r="C53" s="8">
        <v>13755</v>
      </c>
      <c r="D53" s="8">
        <v>745</v>
      </c>
      <c r="E53" s="8">
        <v>14500</v>
      </c>
    </row>
    <row r="54" spans="1:5" ht="18" customHeight="1" x14ac:dyDescent="0.3">
      <c r="A54" s="13" t="s">
        <v>37</v>
      </c>
      <c r="B54" s="12" t="s">
        <v>36</v>
      </c>
      <c r="C54" s="8">
        <v>13755</v>
      </c>
      <c r="D54" s="8">
        <v>745</v>
      </c>
      <c r="E54" s="8">
        <v>14500</v>
      </c>
    </row>
    <row r="55" spans="1:5" ht="20.25" customHeight="1" x14ac:dyDescent="0.3">
      <c r="A55" s="16" t="s">
        <v>105</v>
      </c>
      <c r="B55" s="15" t="s">
        <v>104</v>
      </c>
      <c r="C55" s="14">
        <v>1500</v>
      </c>
      <c r="D55" s="14">
        <v>0</v>
      </c>
      <c r="E55" s="14">
        <v>1500</v>
      </c>
    </row>
    <row r="56" spans="1:5" ht="18" customHeight="1" x14ac:dyDescent="0.3">
      <c r="A56" s="25" t="s">
        <v>101</v>
      </c>
      <c r="B56" s="24" t="s">
        <v>68</v>
      </c>
      <c r="C56" s="23">
        <v>1500</v>
      </c>
      <c r="D56" s="23">
        <v>0</v>
      </c>
      <c r="E56" s="23">
        <v>1500</v>
      </c>
    </row>
    <row r="57" spans="1:5" ht="18" customHeight="1" x14ac:dyDescent="0.3">
      <c r="A57" s="13" t="s">
        <v>9</v>
      </c>
      <c r="B57" s="12" t="s">
        <v>33</v>
      </c>
      <c r="C57" s="8">
        <v>1500</v>
      </c>
      <c r="D57" s="8">
        <v>0</v>
      </c>
      <c r="E57" s="8">
        <v>1500</v>
      </c>
    </row>
    <row r="58" spans="1:5" ht="21" customHeight="1" x14ac:dyDescent="0.3">
      <c r="A58" s="13" t="s">
        <v>32</v>
      </c>
      <c r="B58" s="12" t="s">
        <v>31</v>
      </c>
      <c r="C58" s="8">
        <v>1500</v>
      </c>
      <c r="D58" s="8">
        <v>0</v>
      </c>
      <c r="E58" s="8">
        <v>1500</v>
      </c>
    </row>
    <row r="59" spans="1:5" ht="20.25" customHeight="1" x14ac:dyDescent="0.3">
      <c r="A59" s="16" t="s">
        <v>103</v>
      </c>
      <c r="B59" s="15" t="s">
        <v>102</v>
      </c>
      <c r="C59" s="14">
        <v>1507</v>
      </c>
      <c r="D59" s="14">
        <v>1193</v>
      </c>
      <c r="E59" s="14">
        <v>2700</v>
      </c>
    </row>
    <row r="60" spans="1:5" ht="18" customHeight="1" x14ac:dyDescent="0.3">
      <c r="A60" s="25" t="s">
        <v>101</v>
      </c>
      <c r="B60" s="24" t="s">
        <v>68</v>
      </c>
      <c r="C60" s="23">
        <v>1507</v>
      </c>
      <c r="D60" s="23">
        <v>1193</v>
      </c>
      <c r="E60" s="23">
        <v>2700</v>
      </c>
    </row>
    <row r="61" spans="1:5" ht="18" customHeight="1" x14ac:dyDescent="0.3">
      <c r="A61" s="13" t="s">
        <v>8</v>
      </c>
      <c r="B61" s="12" t="s">
        <v>40</v>
      </c>
      <c r="C61" s="8">
        <v>1507</v>
      </c>
      <c r="D61" s="8">
        <v>1193</v>
      </c>
      <c r="E61" s="8">
        <v>2700</v>
      </c>
    </row>
    <row r="62" spans="1:5" ht="18" customHeight="1" x14ac:dyDescent="0.3">
      <c r="A62" s="13" t="s">
        <v>37</v>
      </c>
      <c r="B62" s="12" t="s">
        <v>36</v>
      </c>
      <c r="C62" s="8">
        <v>1507</v>
      </c>
      <c r="D62" s="8">
        <v>1193</v>
      </c>
      <c r="E62" s="8">
        <v>2700</v>
      </c>
    </row>
  </sheetData>
  <mergeCells count="2">
    <mergeCell ref="A1:E1"/>
    <mergeCell ref="A3:E3"/>
  </mergeCells>
  <pageMargins left="0.78740155696868896" right="0.59055119752883911" top="0.59055119752883911" bottom="0.59055119752883911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Sheet (1)</vt:lpstr>
      <vt:lpstr>Sheet (2)</vt:lpstr>
      <vt:lpstr>Sheet (3)</vt:lpstr>
      <vt:lpstr>Sheet (4)</vt:lpstr>
      <vt:lpstr>Sheet (5)</vt:lpstr>
      <vt:lpstr>Sheet (6)</vt:lpstr>
      <vt:lpstr>Sheet (7)</vt:lpstr>
      <vt:lpstr>Sheet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Vesna</cp:lastModifiedBy>
  <dcterms:created xsi:type="dcterms:W3CDTF">2025-12-04T09:22:20Z</dcterms:created>
  <dcterms:modified xsi:type="dcterms:W3CDTF">2025-12-05T08:59:04Z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